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3" i="1" l="1"/>
  <c r="H173" i="1"/>
  <c r="I173" i="1"/>
  <c r="J173" i="1"/>
  <c r="F173" i="1"/>
  <c r="H154" i="1"/>
  <c r="I154" i="1"/>
  <c r="J154" i="1"/>
  <c r="G154" i="1"/>
  <c r="G118" i="1"/>
  <c r="H118" i="1"/>
  <c r="I118" i="1"/>
  <c r="J118" i="1"/>
  <c r="F118" i="1"/>
  <c r="G101" i="1"/>
  <c r="H101" i="1"/>
  <c r="I101" i="1"/>
  <c r="J101" i="1"/>
  <c r="F101" i="1"/>
  <c r="G83" i="1"/>
  <c r="H83" i="1"/>
  <c r="I83" i="1"/>
  <c r="J83" i="1"/>
  <c r="F83" i="1"/>
  <c r="H66" i="1"/>
  <c r="I66" i="1"/>
  <c r="J66" i="1"/>
  <c r="G66" i="1"/>
  <c r="I47" i="1"/>
  <c r="J47" i="1"/>
  <c r="H47" i="1"/>
  <c r="G47" i="1"/>
  <c r="G28" i="1"/>
  <c r="H28" i="1"/>
  <c r="I28" i="1"/>
  <c r="J28" i="1"/>
  <c r="F28" i="1"/>
  <c r="G11" i="1"/>
  <c r="H11" i="1"/>
  <c r="I11" i="1"/>
  <c r="J11" i="1"/>
  <c r="F11" i="1"/>
  <c r="B184" i="1" l="1"/>
  <c r="A184" i="1"/>
  <c r="L183" i="1"/>
  <c r="B174" i="1"/>
  <c r="A174" i="1"/>
  <c r="L173" i="1"/>
  <c r="B165" i="1"/>
  <c r="A165" i="1"/>
  <c r="L164" i="1"/>
  <c r="J164" i="1"/>
  <c r="J165" i="1" s="1"/>
  <c r="I164" i="1"/>
  <c r="I165" i="1" s="1"/>
  <c r="H164" i="1"/>
  <c r="H165" i="1" s="1"/>
  <c r="G164" i="1"/>
  <c r="G165" i="1" s="1"/>
  <c r="F164" i="1"/>
  <c r="F165" i="1" s="1"/>
  <c r="B155" i="1"/>
  <c r="A155" i="1"/>
  <c r="L154" i="1"/>
  <c r="L165" i="1" s="1"/>
  <c r="B147" i="1"/>
  <c r="A147" i="1"/>
  <c r="L146" i="1"/>
  <c r="J146" i="1"/>
  <c r="I146" i="1"/>
  <c r="H146" i="1"/>
  <c r="G146" i="1"/>
  <c r="F146" i="1"/>
  <c r="B137" i="1"/>
  <c r="A137" i="1"/>
  <c r="L136" i="1"/>
  <c r="L147" i="1" s="1"/>
  <c r="J136" i="1"/>
  <c r="I136" i="1"/>
  <c r="I147" i="1" s="1"/>
  <c r="H136" i="1"/>
  <c r="H147" i="1" s="1"/>
  <c r="G147" i="1"/>
  <c r="F147" i="1"/>
  <c r="B129" i="1"/>
  <c r="A129" i="1"/>
  <c r="L128" i="1"/>
  <c r="J128" i="1"/>
  <c r="I128" i="1"/>
  <c r="H128" i="1"/>
  <c r="G128" i="1"/>
  <c r="F128" i="1"/>
  <c r="F129" i="1" s="1"/>
  <c r="B119" i="1"/>
  <c r="A119" i="1"/>
  <c r="L118" i="1"/>
  <c r="L129" i="1" s="1"/>
  <c r="J129" i="1"/>
  <c r="I129" i="1"/>
  <c r="H129" i="1"/>
  <c r="G129" i="1"/>
  <c r="B112" i="1"/>
  <c r="A112" i="1"/>
  <c r="L111" i="1"/>
  <c r="J111" i="1"/>
  <c r="I111" i="1"/>
  <c r="H111" i="1"/>
  <c r="G111" i="1"/>
  <c r="F111" i="1"/>
  <c r="B102" i="1"/>
  <c r="A102" i="1"/>
  <c r="L101" i="1"/>
  <c r="L112" i="1" s="1"/>
  <c r="B94" i="1"/>
  <c r="A94" i="1"/>
  <c r="L93" i="1"/>
  <c r="J93" i="1"/>
  <c r="I93" i="1"/>
  <c r="H93" i="1"/>
  <c r="G93" i="1"/>
  <c r="F93" i="1"/>
  <c r="F94" i="1" s="1"/>
  <c r="B84" i="1"/>
  <c r="A84" i="1"/>
  <c r="L83" i="1"/>
  <c r="B77" i="1"/>
  <c r="A77" i="1"/>
  <c r="L76" i="1"/>
  <c r="J76" i="1"/>
  <c r="I76" i="1"/>
  <c r="I77" i="1" s="1"/>
  <c r="H76" i="1"/>
  <c r="H77" i="1" s="1"/>
  <c r="G76" i="1"/>
  <c r="G77" i="1" s="1"/>
  <c r="F76" i="1"/>
  <c r="F77" i="1" s="1"/>
  <c r="B67" i="1"/>
  <c r="A67" i="1"/>
  <c r="L66" i="1"/>
  <c r="L77" i="1" s="1"/>
  <c r="J77" i="1"/>
  <c r="B58" i="1"/>
  <c r="A58" i="1"/>
  <c r="L57" i="1"/>
  <c r="J57" i="1"/>
  <c r="I57" i="1"/>
  <c r="I58" i="1" s="1"/>
  <c r="H57" i="1"/>
  <c r="H58" i="1" s="1"/>
  <c r="G57" i="1"/>
  <c r="G58" i="1" s="1"/>
  <c r="F57" i="1"/>
  <c r="B48" i="1"/>
  <c r="A48" i="1"/>
  <c r="L47" i="1"/>
  <c r="B39" i="1"/>
  <c r="A39" i="1"/>
  <c r="L38" i="1"/>
  <c r="J38" i="1"/>
  <c r="J39" i="1" s="1"/>
  <c r="I38" i="1"/>
  <c r="I39" i="1" s="1"/>
  <c r="H38" i="1"/>
  <c r="H39" i="1" s="1"/>
  <c r="G38" i="1"/>
  <c r="G39" i="1" s="1"/>
  <c r="F38" i="1"/>
  <c r="F39" i="1" s="1"/>
  <c r="B29" i="1"/>
  <c r="A29" i="1"/>
  <c r="L28" i="1"/>
  <c r="L39" i="1" s="1"/>
  <c r="B22" i="1"/>
  <c r="A22" i="1"/>
  <c r="L21" i="1"/>
  <c r="J21" i="1"/>
  <c r="I21" i="1"/>
  <c r="I22" i="1" s="1"/>
  <c r="H21" i="1"/>
  <c r="G21" i="1"/>
  <c r="G22" i="1" s="1"/>
  <c r="F21" i="1"/>
  <c r="B12" i="1"/>
  <c r="A12" i="1"/>
  <c r="L11" i="1"/>
  <c r="L22" i="1" s="1"/>
  <c r="J22" i="1"/>
  <c r="H22" i="1"/>
  <c r="L94" i="1" l="1"/>
  <c r="L184" i="1"/>
  <c r="J147" i="1"/>
  <c r="H112" i="1"/>
  <c r="I112" i="1"/>
  <c r="J112" i="1"/>
  <c r="H94" i="1"/>
  <c r="F112" i="1"/>
  <c r="I94" i="1"/>
  <c r="G112" i="1"/>
  <c r="J94" i="1"/>
  <c r="G94" i="1"/>
  <c r="L58" i="1"/>
  <c r="J58" i="1"/>
  <c r="F58" i="1"/>
  <c r="F22" i="1"/>
  <c r="L185" i="1" l="1"/>
  <c r="H185" i="1"/>
  <c r="I185" i="1"/>
  <c r="J185" i="1"/>
  <c r="G185" i="1"/>
  <c r="F185" i="1"/>
</calcChain>
</file>

<file path=xl/sharedStrings.xml><?xml version="1.0" encoding="utf-8"?>
<sst xmlns="http://schemas.openxmlformats.org/spreadsheetml/2006/main" count="281" uniqueCount="81">
  <si>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</si>
  <si>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</si>
  <si>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</si>
  <si>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</si>
  <si>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</si>
  <si>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</si>
  <si>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</si>
  <si>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</si>
  <si>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</si>
  <si>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</si>
  <si>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</si>
  <si>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</si>
  <si>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</si>
  <si>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</si>
  <si>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</si>
  <si>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</si>
  <si>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</si>
  <si>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</si>
  <si>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</si>
  <si>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</si>
  <si>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</si>
  <si>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</si>
  <si>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</si>
  <si>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</si>
  <si>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</si>
  <si>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</si>
  <si>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</si>
  <si>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</si>
  <si>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</si>
  <si>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</si>
  <si>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</si>
  <si>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</si>
  <si>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</si>
  <si>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</si>
  <si>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</si>
  <si>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</si>
  <si>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</si>
  <si>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</si>
  <si>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яблоко</t>
  </si>
  <si>
    <t>Хлеб ржаной</t>
  </si>
  <si>
    <t>ПР</t>
  </si>
  <si>
    <t>Хлеб пшеничный</t>
  </si>
  <si>
    <t>сладкое</t>
  </si>
  <si>
    <t>Яблоко</t>
  </si>
  <si>
    <t>МБОУ г. Керчи РК "Школа № 25"</t>
  </si>
  <si>
    <t>Согласовано</t>
  </si>
  <si>
    <t>Директор</t>
  </si>
  <si>
    <t xml:space="preserve">Довгая </t>
  </si>
  <si>
    <t>чай с сахаром</t>
  </si>
  <si>
    <t>хлеб ржаной</t>
  </si>
  <si>
    <t>чай с лимоном</t>
  </si>
  <si>
    <t>хлеб пшеничный</t>
  </si>
  <si>
    <t>кофейный напиток с молоком</t>
  </si>
  <si>
    <t>макаронные изделия отварные с сыром</t>
  </si>
  <si>
    <t>сок фруктовый</t>
  </si>
  <si>
    <t>каша жидкая молочная из манной крупы с маслом и сахаром</t>
  </si>
  <si>
    <t>бутерброд с маслом</t>
  </si>
  <si>
    <t>печенье</t>
  </si>
  <si>
    <t>икра кабачковая</t>
  </si>
  <si>
    <t>какао  с молоком</t>
  </si>
  <si>
    <t>яйцо варенное</t>
  </si>
  <si>
    <t xml:space="preserve">Запеканка из творога </t>
  </si>
  <si>
    <t>Молоко сгущенное</t>
  </si>
  <si>
    <t>Бобовые отварные (горошек зеленный консервированный)</t>
  </si>
  <si>
    <t>Котлета рыбная с маслом сливочным</t>
  </si>
  <si>
    <t>90/5</t>
  </si>
  <si>
    <t>Рис отварной с овощами</t>
  </si>
  <si>
    <t>304.1</t>
  </si>
  <si>
    <t>огурцы соленные</t>
  </si>
  <si>
    <t>тефтеля из говядины (2 вариант) с соусом</t>
  </si>
  <si>
    <t>90/30</t>
  </si>
  <si>
    <t>279/331</t>
  </si>
  <si>
    <t>каша вязкая пшеничная</t>
  </si>
  <si>
    <t>каша рисовая жидкая молочная с маслом и сахаром</t>
  </si>
  <si>
    <t>сыр (порциями)</t>
  </si>
  <si>
    <t>гор. напиток</t>
  </si>
  <si>
    <t>каша овсянная жидкая молочная с маслом и сахаром</t>
  </si>
  <si>
    <t>запеканка из творога с изюмом</t>
  </si>
  <si>
    <t>223.2</t>
  </si>
  <si>
    <t>омлет натуральный</t>
  </si>
  <si>
    <t>биточек из говядины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</si>
</sst>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20" xfId="0" applyBorder="1"/>
    <xf numFmtId="0" fontId="0" fillId="4" borderId="1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0" fontId="10" fillId="0" borderId="2" xfId="0" applyFont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19" xfId="0" applyFont="1" applyFill="1" applyBorder="1" applyAlignment="1">
      <alignment vertical="top" wrapText="1"/>
    </xf>
    <xf numFmtId="0" fontId="10" fillId="3" borderId="19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10" fillId="0" borderId="1" xfId="0" applyNumberFormat="1" applyFont="1" applyBorder="1" applyAlignment="1">
      <alignment horizontal="center" vertical="top" wrapText="1"/>
    </xf>
    <xf numFmtId="0" fontId="13" fillId="0" borderId="2" xfId="0" applyFont="1" applyBorder="1"/>
    <xf numFmtId="0" fontId="13" fillId="0" borderId="0" xfId="0" applyFont="1"/>
    <xf numFmtId="2" fontId="0" fillId="4" borderId="24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7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horizontal="right"/>
      <protection locked="0"/>
    </xf>
    <xf numFmtId="0" fontId="13" fillId="4" borderId="20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13" fillId="4" borderId="20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0" fillId="4" borderId="24" xfId="0" applyFill="1" applyBorder="1" applyProtection="1">
      <protection locked="0"/>
    </xf>
    <xf numFmtId="0" fontId="13" fillId="4" borderId="1" xfId="0" applyFont="1" applyFill="1" applyBorder="1" applyProtection="1">
      <protection locked="0"/>
    </xf>
    <xf numFmtId="0" fontId="13" fillId="0" borderId="1" xfId="0" applyFont="1" applyBorder="1"/>
    <xf numFmtId="0" fontId="13" fillId="4" borderId="1" xfId="0" applyFont="1" applyFill="1" applyBorder="1" applyAlignment="1" applyProtection="1">
      <alignment horizontal="right" wrapText="1"/>
      <protection locked="0"/>
    </xf>
    <xf numFmtId="2" fontId="13" fillId="4" borderId="1" xfId="0" applyNumberFormat="1" applyFont="1" applyFill="1" applyBorder="1" applyProtection="1">
      <protection locked="0"/>
    </xf>
    <xf numFmtId="0" fontId="13" fillId="4" borderId="17" xfId="0" applyFont="1" applyFill="1" applyBorder="1" applyProtection="1">
      <protection locked="0"/>
    </xf>
    <xf numFmtId="0" fontId="13" fillId="4" borderId="17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indent="5"/>
      <protection locked="0"/>
    </xf>
    <xf numFmtId="0" fontId="13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3" fillId="4" borderId="20" xfId="0" applyNumberFormat="1" applyFont="1" applyFill="1" applyBorder="1" applyProtection="1"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4" fillId="4" borderId="20" xfId="0" applyNumberFormat="1" applyFont="1" applyFill="1" applyBorder="1" applyProtection="1">
      <protection locked="0"/>
    </xf>
    <xf numFmtId="1" fontId="14" fillId="4" borderId="2" xfId="0" applyNumberFormat="1" applyFont="1" applyFill="1" applyBorder="1" applyProtection="1">
      <protection locked="0"/>
    </xf>
    <xf numFmtId="0" fontId="14" fillId="4" borderId="20" xfId="0" applyFont="1" applyFill="1" applyBorder="1" applyAlignment="1" applyProtection="1">
      <alignment wrapText="1"/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1" xfId="0" applyFont="1" applyFill="1" applyBorder="1" applyAlignment="1" applyProtection="1">
      <alignment wrapText="1"/>
      <protection locked="0"/>
    </xf>
    <xf numFmtId="2" fontId="14" fillId="4" borderId="1" xfId="0" applyNumberFormat="1" applyFont="1" applyFill="1" applyBorder="1" applyProtection="1">
      <protection locked="0"/>
    </xf>
    <xf numFmtId="2" fontId="14" fillId="4" borderId="13" xfId="0" applyNumberFormat="1" applyFont="1" applyFill="1" applyBorder="1" applyProtection="1">
      <protection locked="0"/>
    </xf>
    <xf numFmtId="0" fontId="14" fillId="4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5"/>
  <sheetViews>
    <sheetView tabSelected="1" view="pageBreakPreview" zoomScaleNormal="100" workbookViewId="0">
      <pane xSplit="4" ySplit="5" topLeftCell="E166" activePane="bottomRight" state="frozen"/>
      <selection pane="topRight" activeCell="E1" sqref="E1"/>
      <selection pane="bottomLeft" activeCell="A6" sqref="A6"/>
      <selection pane="bottomRight" activeCell="F173" sqref="F173:J17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2.441406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024" x14ac:dyDescent="0.3">
      <c r="A1" s="2" t="s">
        <v>0</v>
      </c>
      <c r="C1" s="107" t="s">
        <v>44</v>
      </c>
      <c r="D1" s="107"/>
      <c r="E1" s="107"/>
      <c r="F1" s="3" t="s">
        <v>45</v>
      </c>
      <c r="G1" s="1" t="s">
        <v>1</v>
      </c>
      <c r="H1" s="108" t="s">
        <v>46</v>
      </c>
      <c r="I1" s="108"/>
      <c r="J1" s="108"/>
      <c r="K1" s="108"/>
    </row>
    <row r="2" spans="1:1024" ht="17.399999999999999" x14ac:dyDescent="0.3">
      <c r="A2" s="4" t="s">
        <v>2</v>
      </c>
      <c r="C2" s="1"/>
      <c r="G2" s="1" t="s">
        <v>3</v>
      </c>
      <c r="H2" s="108" t="s">
        <v>47</v>
      </c>
      <c r="I2" s="108"/>
      <c r="J2" s="108"/>
      <c r="K2" s="108"/>
    </row>
    <row r="3" spans="1:1024" s="1" customFormat="1" ht="17.25" customHeight="1" x14ac:dyDescent="0.25">
      <c r="A3" s="5" t="s">
        <v>4</v>
      </c>
      <c r="D3" s="6"/>
      <c r="E3" s="7" t="s">
        <v>5</v>
      </c>
      <c r="G3" s="1" t="s">
        <v>6</v>
      </c>
      <c r="H3" s="8"/>
      <c r="I3" s="8">
        <v>1</v>
      </c>
      <c r="J3" s="9">
        <v>2026</v>
      </c>
      <c r="K3" s="2"/>
    </row>
    <row r="4" spans="1:1024" s="1" customFormat="1" ht="13.2" x14ac:dyDescent="0.25">
      <c r="D4" s="5"/>
      <c r="H4" s="10" t="s">
        <v>7</v>
      </c>
      <c r="I4" s="10" t="s">
        <v>8</v>
      </c>
      <c r="J4" s="10" t="s">
        <v>9</v>
      </c>
    </row>
    <row r="5" spans="1:1024" ht="31.2" thickBot="1" x14ac:dyDescent="0.3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024" ht="29.4" thickBot="1" x14ac:dyDescent="0.35">
      <c r="A6" s="15">
        <v>1</v>
      </c>
      <c r="B6" s="16">
        <v>1</v>
      </c>
      <c r="C6" s="17" t="s">
        <v>22</v>
      </c>
      <c r="D6" s="46" t="s">
        <v>23</v>
      </c>
      <c r="E6" s="49" t="s">
        <v>55</v>
      </c>
      <c r="F6" s="52">
        <v>220</v>
      </c>
      <c r="G6" s="54">
        <v>6.11</v>
      </c>
      <c r="H6" s="53">
        <v>10.72</v>
      </c>
      <c r="I6" s="53">
        <v>42.36</v>
      </c>
      <c r="J6" s="53">
        <v>291</v>
      </c>
      <c r="K6" s="59">
        <v>181</v>
      </c>
      <c r="L6" s="18">
        <v>85.55</v>
      </c>
    </row>
    <row r="7" spans="1:1024" ht="15" thickBot="1" x14ac:dyDescent="0.35">
      <c r="A7" s="19"/>
      <c r="B7" s="20"/>
      <c r="C7" s="21"/>
      <c r="D7" s="26" t="s">
        <v>24</v>
      </c>
      <c r="E7" s="50" t="s">
        <v>59</v>
      </c>
      <c r="F7" s="52">
        <v>200</v>
      </c>
      <c r="G7" s="56">
        <v>4.08</v>
      </c>
      <c r="H7" s="55">
        <v>3.54</v>
      </c>
      <c r="I7" s="55">
        <v>17.579999999999998</v>
      </c>
      <c r="J7" s="55">
        <v>119</v>
      </c>
      <c r="K7" s="47">
        <v>382</v>
      </c>
      <c r="L7" s="24"/>
    </row>
    <row r="8" spans="1:1024" ht="15" thickBot="1" x14ac:dyDescent="0.35">
      <c r="A8" s="19"/>
      <c r="B8" s="20"/>
      <c r="C8" s="21"/>
      <c r="D8" s="26" t="s">
        <v>25</v>
      </c>
      <c r="E8" s="50" t="s">
        <v>56</v>
      </c>
      <c r="F8" s="52">
        <v>40</v>
      </c>
      <c r="G8" s="56">
        <v>2.36</v>
      </c>
      <c r="H8" s="55">
        <v>7.49</v>
      </c>
      <c r="I8" s="55">
        <v>14.89</v>
      </c>
      <c r="J8" s="55">
        <v>136</v>
      </c>
      <c r="K8" s="47">
        <v>1</v>
      </c>
      <c r="L8" s="24"/>
    </row>
    <row r="9" spans="1:1024" ht="15" thickBot="1" x14ac:dyDescent="0.35">
      <c r="A9" s="19"/>
      <c r="B9" s="20"/>
      <c r="C9" s="21"/>
      <c r="D9" s="47" t="s">
        <v>25</v>
      </c>
      <c r="E9" s="50" t="s">
        <v>49</v>
      </c>
      <c r="F9" s="52">
        <v>20</v>
      </c>
      <c r="G9" s="56">
        <v>1.4</v>
      </c>
      <c r="H9" s="55">
        <v>0.2</v>
      </c>
      <c r="I9" s="55">
        <v>11.12</v>
      </c>
      <c r="J9" s="55">
        <v>32.9</v>
      </c>
      <c r="K9" s="84" t="s">
        <v>40</v>
      </c>
      <c r="L9" s="24"/>
    </row>
    <row r="10" spans="1:1024" x14ac:dyDescent="0.3">
      <c r="A10" s="19"/>
      <c r="B10" s="20"/>
      <c r="C10" s="21"/>
      <c r="D10" s="48"/>
      <c r="E10" s="51" t="s">
        <v>60</v>
      </c>
      <c r="F10" s="52">
        <v>40</v>
      </c>
      <c r="G10" s="58">
        <v>5.08</v>
      </c>
      <c r="H10" s="57">
        <v>4.5999999999999996</v>
      </c>
      <c r="I10" s="57">
        <v>0</v>
      </c>
      <c r="J10" s="57">
        <v>66</v>
      </c>
      <c r="K10" s="85">
        <v>209</v>
      </c>
      <c r="L10" s="24"/>
    </row>
    <row r="11" spans="1:1024" s="68" customFormat="1" x14ac:dyDescent="0.3">
      <c r="A11" s="60"/>
      <c r="B11" s="61"/>
      <c r="C11" s="62"/>
      <c r="D11" s="63" t="s">
        <v>27</v>
      </c>
      <c r="E11" s="64"/>
      <c r="F11" s="80">
        <f>SUM(F6:F10)</f>
        <v>520</v>
      </c>
      <c r="G11" s="104">
        <f t="shared" ref="G11:J11" si="0">SUM(G6:G10)</f>
        <v>19.03</v>
      </c>
      <c r="H11" s="104">
        <f t="shared" si="0"/>
        <v>26.549999999999997</v>
      </c>
      <c r="I11" s="104">
        <f t="shared" si="0"/>
        <v>85.95</v>
      </c>
      <c r="J11" s="104">
        <f t="shared" si="0"/>
        <v>644.9</v>
      </c>
      <c r="K11" s="66"/>
      <c r="L11" s="65">
        <f>SUM(L6:L10)</f>
        <v>85.55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7"/>
      <c r="JW11" s="67"/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7"/>
      <c r="LP11" s="67"/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7"/>
      <c r="NI11" s="67"/>
      <c r="NJ11" s="67"/>
      <c r="NK11" s="67"/>
      <c r="NL11" s="67"/>
      <c r="NM11" s="67"/>
      <c r="NN11" s="67"/>
      <c r="NO11" s="67"/>
      <c r="NP11" s="67"/>
      <c r="NQ11" s="67"/>
      <c r="NR11" s="67"/>
      <c r="NS11" s="67"/>
      <c r="NT11" s="67"/>
      <c r="NU11" s="67"/>
      <c r="NV11" s="67"/>
      <c r="NW11" s="67"/>
      <c r="NX11" s="67"/>
      <c r="NY11" s="67"/>
      <c r="NZ11" s="67"/>
      <c r="OA11" s="67"/>
      <c r="OB11" s="67"/>
      <c r="OC11" s="67"/>
      <c r="OD11" s="67"/>
      <c r="OE11" s="67"/>
      <c r="OF11" s="67"/>
      <c r="OG11" s="67"/>
      <c r="OH11" s="67"/>
      <c r="OI11" s="67"/>
      <c r="OJ11" s="67"/>
      <c r="OK11" s="67"/>
      <c r="OL11" s="67"/>
      <c r="OM11" s="67"/>
      <c r="ON11" s="67"/>
      <c r="OO11" s="67"/>
      <c r="OP11" s="67"/>
      <c r="OQ11" s="67"/>
      <c r="OR11" s="67"/>
      <c r="OS11" s="67"/>
      <c r="OT11" s="67"/>
      <c r="OU11" s="67"/>
      <c r="OV11" s="67"/>
      <c r="OW11" s="67"/>
      <c r="OX11" s="67"/>
      <c r="OY11" s="67"/>
      <c r="OZ11" s="67"/>
      <c r="PA11" s="67"/>
      <c r="PB11" s="67"/>
      <c r="PC11" s="67"/>
      <c r="PD11" s="67"/>
      <c r="PE11" s="67"/>
      <c r="PF11" s="67"/>
      <c r="PG11" s="67"/>
      <c r="PH11" s="67"/>
      <c r="PI11" s="67"/>
      <c r="PJ11" s="67"/>
      <c r="PK11" s="67"/>
      <c r="PL11" s="67"/>
      <c r="PM11" s="67"/>
      <c r="PN11" s="67"/>
      <c r="PO11" s="67"/>
      <c r="PP11" s="67"/>
      <c r="PQ11" s="67"/>
      <c r="PR11" s="67"/>
      <c r="PS11" s="67"/>
      <c r="PT11" s="67"/>
      <c r="PU11" s="67"/>
      <c r="PV11" s="67"/>
      <c r="PW11" s="67"/>
      <c r="PX11" s="67"/>
      <c r="PY11" s="67"/>
      <c r="PZ11" s="67"/>
      <c r="QA11" s="67"/>
      <c r="QB11" s="67"/>
      <c r="QC11" s="67"/>
      <c r="QD11" s="67"/>
      <c r="QE11" s="67"/>
      <c r="QF11" s="67"/>
      <c r="QG11" s="67"/>
      <c r="QH11" s="67"/>
      <c r="QI11" s="67"/>
      <c r="QJ11" s="67"/>
      <c r="QK11" s="67"/>
      <c r="QL11" s="67"/>
      <c r="QM11" s="67"/>
      <c r="QN11" s="67"/>
      <c r="QO11" s="67"/>
      <c r="QP11" s="67"/>
      <c r="QQ11" s="67"/>
      <c r="QR11" s="67"/>
      <c r="QS11" s="67"/>
      <c r="QT11" s="67"/>
      <c r="QU11" s="67"/>
      <c r="QV11" s="67"/>
      <c r="QW11" s="67"/>
      <c r="QX11" s="67"/>
      <c r="QY11" s="67"/>
      <c r="QZ11" s="67"/>
      <c r="RA11" s="67"/>
      <c r="RB11" s="67"/>
      <c r="RC11" s="67"/>
      <c r="RD11" s="67"/>
      <c r="RE11" s="67"/>
      <c r="RF11" s="67"/>
      <c r="RG11" s="67"/>
      <c r="RH11" s="67"/>
      <c r="RI11" s="67"/>
      <c r="RJ11" s="67"/>
      <c r="RK11" s="67"/>
      <c r="RL11" s="67"/>
      <c r="RM11" s="67"/>
      <c r="RN11" s="67"/>
      <c r="RO11" s="67"/>
      <c r="RP11" s="67"/>
      <c r="RQ11" s="67"/>
      <c r="RR11" s="67"/>
      <c r="RS11" s="67"/>
      <c r="RT11" s="67"/>
      <c r="RU11" s="67"/>
      <c r="RV11" s="67"/>
      <c r="RW11" s="67"/>
      <c r="RX11" s="67"/>
      <c r="RY11" s="67"/>
      <c r="RZ11" s="67"/>
      <c r="SA11" s="67"/>
      <c r="SB11" s="67"/>
      <c r="SC11" s="67"/>
      <c r="SD11" s="67"/>
      <c r="SE11" s="67"/>
      <c r="SF11" s="67"/>
      <c r="SG11" s="67"/>
      <c r="SH11" s="67"/>
      <c r="SI11" s="67"/>
      <c r="SJ11" s="67"/>
      <c r="SK11" s="67"/>
      <c r="SL11" s="67"/>
      <c r="SM11" s="67"/>
      <c r="SN11" s="67"/>
      <c r="SO11" s="67"/>
      <c r="SP11" s="67"/>
      <c r="SQ11" s="67"/>
      <c r="SR11" s="67"/>
      <c r="SS11" s="67"/>
      <c r="ST11" s="67"/>
      <c r="SU11" s="67"/>
      <c r="SV11" s="67"/>
      <c r="SW11" s="67"/>
      <c r="SX11" s="67"/>
      <c r="SY11" s="67"/>
      <c r="SZ11" s="67"/>
      <c r="TA11" s="67"/>
      <c r="TB11" s="67"/>
      <c r="TC11" s="67"/>
      <c r="TD11" s="67"/>
      <c r="TE11" s="67"/>
      <c r="TF11" s="67"/>
      <c r="TG11" s="67"/>
      <c r="TH11" s="67"/>
      <c r="TI11" s="67"/>
      <c r="TJ11" s="67"/>
      <c r="TK11" s="67"/>
      <c r="TL11" s="67"/>
      <c r="TM11" s="67"/>
      <c r="TN11" s="67"/>
      <c r="TO11" s="67"/>
      <c r="TP11" s="67"/>
      <c r="TQ11" s="67"/>
      <c r="TR11" s="67"/>
      <c r="TS11" s="67"/>
      <c r="TT11" s="67"/>
      <c r="TU11" s="67"/>
      <c r="TV11" s="67"/>
      <c r="TW11" s="67"/>
      <c r="TX11" s="67"/>
      <c r="TY11" s="67"/>
      <c r="TZ11" s="67"/>
      <c r="UA11" s="67"/>
      <c r="UB11" s="67"/>
      <c r="UC11" s="67"/>
      <c r="UD11" s="67"/>
      <c r="UE11" s="67"/>
      <c r="UF11" s="67"/>
      <c r="UG11" s="67"/>
      <c r="UH11" s="67"/>
      <c r="UI11" s="67"/>
      <c r="UJ11" s="67"/>
      <c r="UK11" s="67"/>
      <c r="UL11" s="67"/>
      <c r="UM11" s="67"/>
      <c r="UN11" s="67"/>
      <c r="UO11" s="67"/>
      <c r="UP11" s="67"/>
      <c r="UQ11" s="67"/>
      <c r="UR11" s="67"/>
      <c r="US11" s="67"/>
      <c r="UT11" s="67"/>
      <c r="UU11" s="67"/>
      <c r="UV11" s="67"/>
      <c r="UW11" s="67"/>
      <c r="UX11" s="67"/>
      <c r="UY11" s="67"/>
      <c r="UZ11" s="67"/>
      <c r="VA11" s="67"/>
      <c r="VB11" s="67"/>
      <c r="VC11" s="67"/>
      <c r="VD11" s="67"/>
      <c r="VE11" s="67"/>
      <c r="VF11" s="67"/>
      <c r="VG11" s="67"/>
      <c r="VH11" s="67"/>
      <c r="VI11" s="67"/>
      <c r="VJ11" s="67"/>
      <c r="VK11" s="67"/>
      <c r="VL11" s="67"/>
      <c r="VM11" s="67"/>
      <c r="VN11" s="67"/>
      <c r="VO11" s="67"/>
      <c r="VP11" s="67"/>
      <c r="VQ11" s="67"/>
      <c r="VR11" s="67"/>
      <c r="VS11" s="67"/>
      <c r="VT11" s="67"/>
      <c r="VU11" s="67"/>
      <c r="VV11" s="67"/>
      <c r="VW11" s="67"/>
      <c r="VX11" s="67"/>
      <c r="VY11" s="67"/>
      <c r="VZ11" s="67"/>
      <c r="WA11" s="67"/>
      <c r="WB11" s="67"/>
      <c r="WC11" s="67"/>
      <c r="WD11" s="67"/>
      <c r="WE11" s="67"/>
      <c r="WF11" s="67"/>
      <c r="WG11" s="67"/>
      <c r="WH11" s="67"/>
      <c r="WI11" s="67"/>
      <c r="WJ11" s="67"/>
      <c r="WK11" s="67"/>
      <c r="WL11" s="67"/>
      <c r="WM11" s="67"/>
      <c r="WN11" s="67"/>
      <c r="WO11" s="67"/>
      <c r="WP11" s="67"/>
      <c r="WQ11" s="67"/>
      <c r="WR11" s="67"/>
      <c r="WS11" s="67"/>
      <c r="WT11" s="67"/>
      <c r="WU11" s="67"/>
      <c r="WV11" s="67"/>
      <c r="WW11" s="67"/>
      <c r="WX11" s="67"/>
      <c r="WY11" s="67"/>
      <c r="WZ11" s="67"/>
      <c r="XA11" s="67"/>
      <c r="XB11" s="67"/>
      <c r="XC11" s="67"/>
      <c r="XD11" s="67"/>
      <c r="XE11" s="67"/>
      <c r="XF11" s="67"/>
      <c r="XG11" s="67"/>
      <c r="XH11" s="67"/>
      <c r="XI11" s="67"/>
      <c r="XJ11" s="67"/>
      <c r="XK11" s="67"/>
      <c r="XL11" s="67"/>
      <c r="XM11" s="67"/>
      <c r="XN11" s="67"/>
      <c r="XO11" s="67"/>
      <c r="XP11" s="67"/>
      <c r="XQ11" s="67"/>
      <c r="XR11" s="67"/>
      <c r="XS11" s="67"/>
      <c r="XT11" s="67"/>
      <c r="XU11" s="67"/>
      <c r="XV11" s="67"/>
      <c r="XW11" s="67"/>
      <c r="XX11" s="67"/>
      <c r="XY11" s="67"/>
      <c r="XZ11" s="67"/>
      <c r="YA11" s="67"/>
      <c r="YB11" s="67"/>
      <c r="YC11" s="67"/>
      <c r="YD11" s="67"/>
      <c r="YE11" s="67"/>
      <c r="YF11" s="67"/>
      <c r="YG11" s="67"/>
      <c r="YH11" s="67"/>
      <c r="YI11" s="67"/>
      <c r="YJ11" s="67"/>
      <c r="YK11" s="67"/>
      <c r="YL11" s="67"/>
      <c r="YM11" s="67"/>
      <c r="YN11" s="67"/>
      <c r="YO11" s="67"/>
      <c r="YP11" s="67"/>
      <c r="YQ11" s="67"/>
      <c r="YR11" s="67"/>
      <c r="YS11" s="67"/>
      <c r="YT11" s="67"/>
      <c r="YU11" s="67"/>
      <c r="YV11" s="67"/>
      <c r="YW11" s="67"/>
      <c r="YX11" s="67"/>
      <c r="YY11" s="67"/>
      <c r="YZ11" s="67"/>
      <c r="ZA11" s="67"/>
      <c r="ZB11" s="67"/>
      <c r="ZC11" s="67"/>
      <c r="ZD11" s="67"/>
      <c r="ZE11" s="67"/>
      <c r="ZF11" s="67"/>
      <c r="ZG11" s="67"/>
      <c r="ZH11" s="67"/>
      <c r="ZI11" s="67"/>
      <c r="ZJ11" s="67"/>
      <c r="ZK11" s="67"/>
      <c r="ZL11" s="67"/>
      <c r="ZM11" s="67"/>
      <c r="ZN11" s="67"/>
      <c r="ZO11" s="67"/>
      <c r="ZP11" s="67"/>
      <c r="ZQ11" s="67"/>
      <c r="ZR11" s="67"/>
      <c r="ZS11" s="67"/>
      <c r="ZT11" s="67"/>
      <c r="ZU11" s="67"/>
      <c r="ZV11" s="67"/>
      <c r="ZW11" s="67"/>
      <c r="ZX11" s="67"/>
      <c r="ZY11" s="67"/>
      <c r="ZZ11" s="67"/>
      <c r="AAA11" s="67"/>
      <c r="AAB11" s="67"/>
      <c r="AAC11" s="67"/>
      <c r="AAD11" s="67"/>
      <c r="AAE11" s="67"/>
      <c r="AAF11" s="67"/>
      <c r="AAG11" s="67"/>
      <c r="AAH11" s="67"/>
      <c r="AAI11" s="67"/>
      <c r="AAJ11" s="67"/>
      <c r="AAK11" s="67"/>
      <c r="AAL11" s="67"/>
      <c r="AAM11" s="67"/>
      <c r="AAN11" s="67"/>
      <c r="AAO11" s="67"/>
      <c r="AAP11" s="67"/>
      <c r="AAQ11" s="67"/>
      <c r="AAR11" s="67"/>
      <c r="AAS11" s="67"/>
      <c r="AAT11" s="67"/>
      <c r="AAU11" s="67"/>
      <c r="AAV11" s="67"/>
      <c r="AAW11" s="67"/>
      <c r="AAX11" s="67"/>
      <c r="AAY11" s="67"/>
      <c r="AAZ11" s="67"/>
      <c r="ABA11" s="67"/>
      <c r="ABB11" s="67"/>
      <c r="ABC11" s="67"/>
      <c r="ABD11" s="67"/>
      <c r="ABE11" s="67"/>
      <c r="ABF11" s="67"/>
      <c r="ABG11" s="67"/>
      <c r="ABH11" s="67"/>
      <c r="ABI11" s="67"/>
      <c r="ABJ11" s="67"/>
      <c r="ABK11" s="67"/>
      <c r="ABL11" s="67"/>
      <c r="ABM11" s="67"/>
      <c r="ABN11" s="67"/>
      <c r="ABO11" s="67"/>
      <c r="ABP11" s="67"/>
      <c r="ABQ11" s="67"/>
      <c r="ABR11" s="67"/>
      <c r="ABS11" s="67"/>
      <c r="ABT11" s="67"/>
      <c r="ABU11" s="67"/>
      <c r="ABV11" s="67"/>
      <c r="ABW11" s="67"/>
      <c r="ABX11" s="67"/>
      <c r="ABY11" s="67"/>
      <c r="ABZ11" s="67"/>
      <c r="ACA11" s="67"/>
      <c r="ACB11" s="67"/>
      <c r="ACC11" s="67"/>
      <c r="ACD11" s="67"/>
      <c r="ACE11" s="67"/>
      <c r="ACF11" s="67"/>
      <c r="ACG11" s="67"/>
      <c r="ACH11" s="67"/>
      <c r="ACI11" s="67"/>
      <c r="ACJ11" s="67"/>
      <c r="ACK11" s="67"/>
      <c r="ACL11" s="67"/>
      <c r="ACM11" s="67"/>
      <c r="ACN11" s="67"/>
      <c r="ACO11" s="67"/>
      <c r="ACP11" s="67"/>
      <c r="ACQ11" s="67"/>
      <c r="ACR11" s="67"/>
      <c r="ACS11" s="67"/>
      <c r="ACT11" s="67"/>
      <c r="ACU11" s="67"/>
      <c r="ACV11" s="67"/>
      <c r="ACW11" s="67"/>
      <c r="ACX11" s="67"/>
      <c r="ACY11" s="67"/>
      <c r="ACZ11" s="67"/>
      <c r="ADA11" s="67"/>
      <c r="ADB11" s="67"/>
      <c r="ADC11" s="67"/>
      <c r="ADD11" s="67"/>
      <c r="ADE11" s="67"/>
      <c r="ADF11" s="67"/>
      <c r="ADG11" s="67"/>
      <c r="ADH11" s="67"/>
      <c r="ADI11" s="67"/>
      <c r="ADJ11" s="67"/>
      <c r="ADK11" s="67"/>
      <c r="ADL11" s="67"/>
      <c r="ADM11" s="67"/>
      <c r="ADN11" s="67"/>
      <c r="ADO11" s="67"/>
      <c r="ADP11" s="67"/>
      <c r="ADQ11" s="67"/>
      <c r="ADR11" s="67"/>
      <c r="ADS11" s="67"/>
      <c r="ADT11" s="67"/>
      <c r="ADU11" s="67"/>
      <c r="ADV11" s="67"/>
      <c r="ADW11" s="67"/>
      <c r="ADX11" s="67"/>
      <c r="ADY11" s="67"/>
      <c r="ADZ11" s="67"/>
      <c r="AEA11" s="67"/>
      <c r="AEB11" s="67"/>
      <c r="AEC11" s="67"/>
      <c r="AED11" s="67"/>
      <c r="AEE11" s="67"/>
      <c r="AEF11" s="67"/>
      <c r="AEG11" s="67"/>
      <c r="AEH11" s="67"/>
      <c r="AEI11" s="67"/>
      <c r="AEJ11" s="67"/>
      <c r="AEK11" s="67"/>
      <c r="AEL11" s="67"/>
      <c r="AEM11" s="67"/>
      <c r="AEN11" s="67"/>
      <c r="AEO11" s="67"/>
      <c r="AEP11" s="67"/>
      <c r="AEQ11" s="67"/>
      <c r="AER11" s="67"/>
      <c r="AES11" s="67"/>
      <c r="AET11" s="67"/>
      <c r="AEU11" s="67"/>
      <c r="AEV11" s="67"/>
      <c r="AEW11" s="67"/>
      <c r="AEX11" s="67"/>
      <c r="AEY11" s="67"/>
      <c r="AEZ11" s="67"/>
      <c r="AFA11" s="67"/>
      <c r="AFB11" s="67"/>
      <c r="AFC11" s="67"/>
      <c r="AFD11" s="67"/>
      <c r="AFE11" s="67"/>
      <c r="AFF11" s="67"/>
      <c r="AFG11" s="67"/>
      <c r="AFH11" s="67"/>
      <c r="AFI11" s="67"/>
      <c r="AFJ11" s="67"/>
      <c r="AFK11" s="67"/>
      <c r="AFL11" s="67"/>
      <c r="AFM11" s="67"/>
      <c r="AFN11" s="67"/>
      <c r="AFO11" s="67"/>
      <c r="AFP11" s="67"/>
      <c r="AFQ11" s="67"/>
      <c r="AFR11" s="67"/>
      <c r="AFS11" s="67"/>
      <c r="AFT11" s="67"/>
      <c r="AFU11" s="67"/>
      <c r="AFV11" s="67"/>
      <c r="AFW11" s="67"/>
      <c r="AFX11" s="67"/>
      <c r="AFY11" s="67"/>
      <c r="AFZ11" s="67"/>
      <c r="AGA11" s="67"/>
      <c r="AGB11" s="67"/>
      <c r="AGC11" s="67"/>
      <c r="AGD11" s="67"/>
      <c r="AGE11" s="67"/>
      <c r="AGF11" s="67"/>
      <c r="AGG11" s="67"/>
      <c r="AGH11" s="67"/>
      <c r="AGI11" s="67"/>
      <c r="AGJ11" s="67"/>
      <c r="AGK11" s="67"/>
      <c r="AGL11" s="67"/>
      <c r="AGM11" s="67"/>
      <c r="AGN11" s="67"/>
      <c r="AGO11" s="67"/>
      <c r="AGP11" s="67"/>
      <c r="AGQ11" s="67"/>
      <c r="AGR11" s="67"/>
      <c r="AGS11" s="67"/>
      <c r="AGT11" s="67"/>
      <c r="AGU11" s="67"/>
      <c r="AGV11" s="67"/>
      <c r="AGW11" s="67"/>
      <c r="AGX11" s="67"/>
      <c r="AGY11" s="67"/>
      <c r="AGZ11" s="67"/>
      <c r="AHA11" s="67"/>
      <c r="AHB11" s="67"/>
      <c r="AHC11" s="67"/>
      <c r="AHD11" s="67"/>
      <c r="AHE11" s="67"/>
      <c r="AHF11" s="67"/>
      <c r="AHG11" s="67"/>
      <c r="AHH11" s="67"/>
      <c r="AHI11" s="67"/>
      <c r="AHJ11" s="67"/>
      <c r="AHK11" s="67"/>
      <c r="AHL11" s="67"/>
      <c r="AHM11" s="67"/>
      <c r="AHN11" s="67"/>
      <c r="AHO11" s="67"/>
      <c r="AHP11" s="67"/>
      <c r="AHQ11" s="67"/>
      <c r="AHR11" s="67"/>
      <c r="AHS11" s="67"/>
      <c r="AHT11" s="67"/>
      <c r="AHU11" s="67"/>
      <c r="AHV11" s="67"/>
      <c r="AHW11" s="67"/>
      <c r="AHX11" s="67"/>
      <c r="AHY11" s="67"/>
      <c r="AHZ11" s="67"/>
      <c r="AIA11" s="67"/>
      <c r="AIB11" s="67"/>
      <c r="AIC11" s="67"/>
      <c r="AID11" s="67"/>
      <c r="AIE11" s="67"/>
      <c r="AIF11" s="67"/>
      <c r="AIG11" s="67"/>
      <c r="AIH11" s="67"/>
      <c r="AII11" s="67"/>
      <c r="AIJ11" s="67"/>
      <c r="AIK11" s="67"/>
      <c r="AIL11" s="67"/>
      <c r="AIM11" s="67"/>
      <c r="AIN11" s="67"/>
      <c r="AIO11" s="67"/>
      <c r="AIP11" s="67"/>
      <c r="AIQ11" s="67"/>
      <c r="AIR11" s="67"/>
      <c r="AIS11" s="67"/>
      <c r="AIT11" s="67"/>
      <c r="AIU11" s="67"/>
      <c r="AIV11" s="67"/>
      <c r="AIW11" s="67"/>
      <c r="AIX11" s="67"/>
      <c r="AIY11" s="67"/>
      <c r="AIZ11" s="67"/>
      <c r="AJA11" s="67"/>
      <c r="AJB11" s="67"/>
      <c r="AJC11" s="67"/>
      <c r="AJD11" s="67"/>
      <c r="AJE11" s="67"/>
      <c r="AJF11" s="67"/>
      <c r="AJG11" s="67"/>
      <c r="AJH11" s="67"/>
      <c r="AJI11" s="67"/>
      <c r="AJJ11" s="67"/>
      <c r="AJK11" s="67"/>
      <c r="AJL11" s="67"/>
      <c r="AJM11" s="67"/>
      <c r="AJN11" s="67"/>
      <c r="AJO11" s="67"/>
      <c r="AJP11" s="67"/>
      <c r="AJQ11" s="67"/>
      <c r="AJR11" s="67"/>
      <c r="AJS11" s="67"/>
      <c r="AJT11" s="67"/>
      <c r="AJU11" s="67"/>
      <c r="AJV11" s="67"/>
      <c r="AJW11" s="67"/>
      <c r="AJX11" s="67"/>
      <c r="AJY11" s="67"/>
      <c r="AJZ11" s="67"/>
      <c r="AKA11" s="67"/>
      <c r="AKB11" s="67"/>
      <c r="AKC11" s="67"/>
      <c r="AKD11" s="67"/>
      <c r="AKE11" s="67"/>
      <c r="AKF11" s="67"/>
      <c r="AKG11" s="67"/>
      <c r="AKH11" s="67"/>
      <c r="AKI11" s="67"/>
      <c r="AKJ11" s="67"/>
      <c r="AKK11" s="67"/>
      <c r="AKL11" s="67"/>
      <c r="AKM11" s="67"/>
      <c r="AKN11" s="67"/>
      <c r="AKO11" s="67"/>
      <c r="AKP11" s="67"/>
      <c r="AKQ11" s="67"/>
      <c r="AKR11" s="67"/>
      <c r="AKS11" s="67"/>
      <c r="AKT11" s="67"/>
      <c r="AKU11" s="67"/>
      <c r="AKV11" s="67"/>
      <c r="AKW11" s="67"/>
      <c r="AKX11" s="67"/>
      <c r="AKY11" s="67"/>
      <c r="AKZ11" s="67"/>
      <c r="ALA11" s="67"/>
      <c r="ALB11" s="67"/>
      <c r="ALC11" s="67"/>
      <c r="ALD11" s="67"/>
      <c r="ALE11" s="67"/>
      <c r="ALF11" s="67"/>
      <c r="ALG11" s="67"/>
      <c r="ALH11" s="67"/>
      <c r="ALI11" s="67"/>
      <c r="ALJ11" s="67"/>
      <c r="ALK11" s="67"/>
      <c r="ALL11" s="67"/>
      <c r="ALM11" s="67"/>
      <c r="ALN11" s="67"/>
      <c r="ALO11" s="67"/>
      <c r="ALP11" s="67"/>
      <c r="ALQ11" s="67"/>
      <c r="ALR11" s="67"/>
      <c r="ALS11" s="67"/>
      <c r="ALT11" s="67"/>
      <c r="ALU11" s="67"/>
      <c r="ALV11" s="67"/>
      <c r="ALW11" s="67"/>
      <c r="ALX11" s="67"/>
      <c r="ALY11" s="67"/>
      <c r="ALZ11" s="67"/>
      <c r="AMA11" s="67"/>
      <c r="AMB11" s="67"/>
      <c r="AMC11" s="67"/>
      <c r="AMD11" s="67"/>
      <c r="AME11" s="67"/>
      <c r="AMF11" s="67"/>
      <c r="AMG11" s="67"/>
      <c r="AMH11" s="67"/>
      <c r="AMI11" s="67"/>
      <c r="AMJ11" s="67"/>
    </row>
    <row r="12" spans="1:1024" x14ac:dyDescent="0.3">
      <c r="A12" s="34">
        <f>A6</f>
        <v>1</v>
      </c>
      <c r="B12" s="35">
        <f>B6</f>
        <v>1</v>
      </c>
      <c r="C12" s="36" t="s">
        <v>28</v>
      </c>
      <c r="D12" s="26" t="s">
        <v>29</v>
      </c>
      <c r="E12" s="23"/>
      <c r="F12" s="24"/>
      <c r="G12" s="24"/>
      <c r="H12" s="24"/>
      <c r="I12" s="24"/>
      <c r="J12" s="24"/>
      <c r="K12" s="25"/>
      <c r="L12" s="24"/>
    </row>
    <row r="13" spans="1:1024" x14ac:dyDescent="0.3">
      <c r="A13" s="19"/>
      <c r="B13" s="20"/>
      <c r="C13" s="21"/>
      <c r="D13" s="26" t="s">
        <v>30</v>
      </c>
      <c r="E13" s="23"/>
      <c r="F13" s="24"/>
      <c r="G13" s="24"/>
      <c r="H13" s="24"/>
      <c r="I13" s="24"/>
      <c r="J13" s="24"/>
      <c r="K13" s="25"/>
      <c r="L13" s="24"/>
    </row>
    <row r="14" spans="1:1024" x14ac:dyDescent="0.3">
      <c r="A14" s="19"/>
      <c r="B14" s="20"/>
      <c r="C14" s="21"/>
      <c r="D14" s="26" t="s">
        <v>31</v>
      </c>
      <c r="E14" s="23"/>
      <c r="F14" s="24"/>
      <c r="G14" s="24"/>
      <c r="H14" s="24"/>
      <c r="I14" s="24"/>
      <c r="J14" s="24"/>
      <c r="K14" s="25"/>
      <c r="L14" s="24"/>
    </row>
    <row r="15" spans="1:1024" x14ac:dyDescent="0.3">
      <c r="A15" s="19"/>
      <c r="B15" s="20"/>
      <c r="C15" s="21"/>
      <c r="D15" s="26" t="s">
        <v>32</v>
      </c>
      <c r="E15" s="23"/>
      <c r="F15" s="24"/>
      <c r="G15" s="24"/>
      <c r="H15" s="24"/>
      <c r="I15" s="24"/>
      <c r="J15" s="24"/>
      <c r="K15" s="25"/>
      <c r="L15" s="24"/>
    </row>
    <row r="16" spans="1:1024" x14ac:dyDescent="0.3">
      <c r="A16" s="19"/>
      <c r="B16" s="20"/>
      <c r="C16" s="21"/>
      <c r="D16" s="26" t="s">
        <v>33</v>
      </c>
      <c r="E16" s="23"/>
      <c r="F16" s="24"/>
      <c r="G16" s="24"/>
      <c r="H16" s="24"/>
      <c r="I16" s="24"/>
      <c r="J16" s="24"/>
      <c r="K16" s="25"/>
      <c r="L16" s="24"/>
    </row>
    <row r="17" spans="1:1024" x14ac:dyDescent="0.3">
      <c r="A17" s="19"/>
      <c r="B17" s="20"/>
      <c r="C17" s="21"/>
      <c r="D17" s="26" t="s">
        <v>34</v>
      </c>
      <c r="E17" s="23"/>
      <c r="F17" s="24"/>
      <c r="G17" s="24"/>
      <c r="H17" s="24"/>
      <c r="I17" s="24"/>
      <c r="J17" s="24"/>
      <c r="K17" s="25"/>
      <c r="L17" s="24"/>
    </row>
    <row r="18" spans="1:1024" x14ac:dyDescent="0.3">
      <c r="A18" s="19"/>
      <c r="B18" s="20"/>
      <c r="C18" s="21"/>
      <c r="D18" s="26" t="s">
        <v>35</v>
      </c>
      <c r="E18" s="23"/>
      <c r="F18" s="24"/>
      <c r="G18" s="24"/>
      <c r="H18" s="24"/>
      <c r="I18" s="24"/>
      <c r="J18" s="24"/>
      <c r="K18" s="25"/>
      <c r="L18" s="24"/>
    </row>
    <row r="19" spans="1:1024" x14ac:dyDescent="0.3">
      <c r="A19" s="19"/>
      <c r="B19" s="20"/>
      <c r="C19" s="21"/>
      <c r="D19" s="22"/>
      <c r="E19" s="23"/>
      <c r="F19" s="24"/>
      <c r="G19" s="24"/>
      <c r="H19" s="24"/>
      <c r="I19" s="24"/>
      <c r="J19" s="24"/>
      <c r="K19" s="25"/>
      <c r="L19" s="24"/>
    </row>
    <row r="20" spans="1:1024" x14ac:dyDescent="0.3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25"/>
      <c r="L20" s="24"/>
    </row>
    <row r="21" spans="1:1024" s="68" customFormat="1" x14ac:dyDescent="0.3">
      <c r="A21" s="60"/>
      <c r="B21" s="61"/>
      <c r="C21" s="62"/>
      <c r="D21" s="63" t="s">
        <v>27</v>
      </c>
      <c r="E21" s="64"/>
      <c r="F21" s="65">
        <f>SUM(F12:F20)</f>
        <v>0</v>
      </c>
      <c r="G21" s="65">
        <f>SUM(G12:G20)</f>
        <v>0</v>
      </c>
      <c r="H21" s="65">
        <f>SUM(H12:H20)</f>
        <v>0</v>
      </c>
      <c r="I21" s="65">
        <f>SUM(I12:I20)</f>
        <v>0</v>
      </c>
      <c r="J21" s="65">
        <f>SUM(J12:J20)</f>
        <v>0</v>
      </c>
      <c r="K21" s="66"/>
      <c r="L21" s="65">
        <f>SUM(L12:L20)</f>
        <v>0</v>
      </c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67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67"/>
      <c r="KA21" s="67"/>
      <c r="KB21" s="67"/>
      <c r="KC21" s="67"/>
      <c r="KD21" s="67"/>
      <c r="KE21" s="67"/>
      <c r="KF21" s="67"/>
      <c r="KG21" s="67"/>
      <c r="KH21" s="67"/>
      <c r="KI21" s="67"/>
      <c r="KJ21" s="67"/>
      <c r="KK21" s="67"/>
      <c r="KL21" s="67"/>
      <c r="KM21" s="67"/>
      <c r="KN21" s="67"/>
      <c r="KO21" s="67"/>
      <c r="KP21" s="67"/>
      <c r="KQ21" s="67"/>
      <c r="KR21" s="67"/>
      <c r="KS21" s="67"/>
      <c r="KT21" s="67"/>
      <c r="KU21" s="67"/>
      <c r="KV21" s="67"/>
      <c r="KW21" s="67"/>
      <c r="KX21" s="67"/>
      <c r="KY21" s="67"/>
      <c r="KZ21" s="67"/>
      <c r="LA21" s="67"/>
      <c r="LB21" s="67"/>
      <c r="LC21" s="67"/>
      <c r="LD21" s="67"/>
      <c r="LE21" s="67"/>
      <c r="LF21" s="67"/>
      <c r="LG21" s="67"/>
      <c r="LH21" s="67"/>
      <c r="LI21" s="67"/>
      <c r="LJ21" s="67"/>
      <c r="LK21" s="67"/>
      <c r="LL21" s="67"/>
      <c r="LM21" s="67"/>
      <c r="LN21" s="67"/>
      <c r="LO21" s="67"/>
      <c r="LP21" s="67"/>
      <c r="LQ21" s="67"/>
      <c r="LR21" s="67"/>
      <c r="LS21" s="67"/>
      <c r="LT21" s="67"/>
      <c r="LU21" s="67"/>
      <c r="LV21" s="67"/>
      <c r="LW21" s="67"/>
      <c r="LX21" s="67"/>
      <c r="LY21" s="67"/>
      <c r="LZ21" s="67"/>
      <c r="MA21" s="67"/>
      <c r="MB21" s="67"/>
      <c r="MC21" s="67"/>
      <c r="MD21" s="67"/>
      <c r="ME21" s="67"/>
      <c r="MF21" s="67"/>
      <c r="MG21" s="67"/>
      <c r="MH21" s="67"/>
      <c r="MI21" s="67"/>
      <c r="MJ21" s="67"/>
      <c r="MK21" s="67"/>
      <c r="ML21" s="67"/>
      <c r="MM21" s="67"/>
      <c r="MN21" s="67"/>
      <c r="MO21" s="67"/>
      <c r="MP21" s="67"/>
      <c r="MQ21" s="67"/>
      <c r="MR21" s="67"/>
      <c r="MS21" s="67"/>
      <c r="MT21" s="67"/>
      <c r="MU21" s="67"/>
      <c r="MV21" s="67"/>
      <c r="MW21" s="67"/>
      <c r="MX21" s="67"/>
      <c r="MY21" s="67"/>
      <c r="MZ21" s="67"/>
      <c r="NA21" s="67"/>
      <c r="NB21" s="67"/>
      <c r="NC21" s="67"/>
      <c r="ND21" s="67"/>
      <c r="NE21" s="67"/>
      <c r="NF21" s="67"/>
      <c r="NG21" s="67"/>
      <c r="NH21" s="67"/>
      <c r="NI21" s="67"/>
      <c r="NJ21" s="67"/>
      <c r="NK21" s="67"/>
      <c r="NL21" s="67"/>
      <c r="NM21" s="67"/>
      <c r="NN21" s="67"/>
      <c r="NO21" s="67"/>
      <c r="NP21" s="67"/>
      <c r="NQ21" s="67"/>
      <c r="NR21" s="67"/>
      <c r="NS21" s="67"/>
      <c r="NT21" s="67"/>
      <c r="NU21" s="67"/>
      <c r="NV21" s="67"/>
      <c r="NW21" s="67"/>
      <c r="NX21" s="67"/>
      <c r="NY21" s="67"/>
      <c r="NZ21" s="67"/>
      <c r="OA21" s="67"/>
      <c r="OB21" s="67"/>
      <c r="OC21" s="67"/>
      <c r="OD21" s="67"/>
      <c r="OE21" s="67"/>
      <c r="OF21" s="67"/>
      <c r="OG21" s="67"/>
      <c r="OH21" s="67"/>
      <c r="OI21" s="67"/>
      <c r="OJ21" s="67"/>
      <c r="OK21" s="67"/>
      <c r="OL21" s="67"/>
      <c r="OM21" s="67"/>
      <c r="ON21" s="67"/>
      <c r="OO21" s="67"/>
      <c r="OP21" s="67"/>
      <c r="OQ21" s="67"/>
      <c r="OR21" s="67"/>
      <c r="OS21" s="67"/>
      <c r="OT21" s="67"/>
      <c r="OU21" s="67"/>
      <c r="OV21" s="67"/>
      <c r="OW21" s="67"/>
      <c r="OX21" s="67"/>
      <c r="OY21" s="67"/>
      <c r="OZ21" s="67"/>
      <c r="PA21" s="67"/>
      <c r="PB21" s="67"/>
      <c r="PC21" s="67"/>
      <c r="PD21" s="67"/>
      <c r="PE21" s="67"/>
      <c r="PF21" s="67"/>
      <c r="PG21" s="67"/>
      <c r="PH21" s="67"/>
      <c r="PI21" s="67"/>
      <c r="PJ21" s="67"/>
      <c r="PK21" s="67"/>
      <c r="PL21" s="67"/>
      <c r="PM21" s="67"/>
      <c r="PN21" s="67"/>
      <c r="PO21" s="67"/>
      <c r="PP21" s="67"/>
      <c r="PQ21" s="67"/>
      <c r="PR21" s="67"/>
      <c r="PS21" s="67"/>
      <c r="PT21" s="67"/>
      <c r="PU21" s="67"/>
      <c r="PV21" s="67"/>
      <c r="PW21" s="67"/>
      <c r="PX21" s="67"/>
      <c r="PY21" s="67"/>
      <c r="PZ21" s="67"/>
      <c r="QA21" s="67"/>
      <c r="QB21" s="67"/>
      <c r="QC21" s="67"/>
      <c r="QD21" s="67"/>
      <c r="QE21" s="67"/>
      <c r="QF21" s="67"/>
      <c r="QG21" s="67"/>
      <c r="QH21" s="67"/>
      <c r="QI21" s="67"/>
      <c r="QJ21" s="67"/>
      <c r="QK21" s="67"/>
      <c r="QL21" s="67"/>
      <c r="QM21" s="67"/>
      <c r="QN21" s="67"/>
      <c r="QO21" s="67"/>
      <c r="QP21" s="67"/>
      <c r="QQ21" s="67"/>
      <c r="QR21" s="67"/>
      <c r="QS21" s="67"/>
      <c r="QT21" s="67"/>
      <c r="QU21" s="67"/>
      <c r="QV21" s="67"/>
      <c r="QW21" s="67"/>
      <c r="QX21" s="67"/>
      <c r="QY21" s="67"/>
      <c r="QZ21" s="67"/>
      <c r="RA21" s="67"/>
      <c r="RB21" s="67"/>
      <c r="RC21" s="67"/>
      <c r="RD21" s="67"/>
      <c r="RE21" s="67"/>
      <c r="RF21" s="67"/>
      <c r="RG21" s="67"/>
      <c r="RH21" s="67"/>
      <c r="RI21" s="67"/>
      <c r="RJ21" s="67"/>
      <c r="RK21" s="67"/>
      <c r="RL21" s="67"/>
      <c r="RM21" s="67"/>
      <c r="RN21" s="67"/>
      <c r="RO21" s="67"/>
      <c r="RP21" s="67"/>
      <c r="RQ21" s="67"/>
      <c r="RR21" s="67"/>
      <c r="RS21" s="67"/>
      <c r="RT21" s="67"/>
      <c r="RU21" s="67"/>
      <c r="RV21" s="67"/>
      <c r="RW21" s="67"/>
      <c r="RX21" s="67"/>
      <c r="RY21" s="67"/>
      <c r="RZ21" s="67"/>
      <c r="SA21" s="67"/>
      <c r="SB21" s="67"/>
      <c r="SC21" s="67"/>
      <c r="SD21" s="67"/>
      <c r="SE21" s="67"/>
      <c r="SF21" s="67"/>
      <c r="SG21" s="67"/>
      <c r="SH21" s="67"/>
      <c r="SI21" s="67"/>
      <c r="SJ21" s="67"/>
      <c r="SK21" s="67"/>
      <c r="SL21" s="67"/>
      <c r="SM21" s="67"/>
      <c r="SN21" s="67"/>
      <c r="SO21" s="67"/>
      <c r="SP21" s="67"/>
      <c r="SQ21" s="67"/>
      <c r="SR21" s="67"/>
      <c r="SS21" s="67"/>
      <c r="ST21" s="67"/>
      <c r="SU21" s="67"/>
      <c r="SV21" s="67"/>
      <c r="SW21" s="67"/>
      <c r="SX21" s="67"/>
      <c r="SY21" s="67"/>
      <c r="SZ21" s="67"/>
      <c r="TA21" s="67"/>
      <c r="TB21" s="67"/>
      <c r="TC21" s="67"/>
      <c r="TD21" s="67"/>
      <c r="TE21" s="67"/>
      <c r="TF21" s="67"/>
      <c r="TG21" s="67"/>
      <c r="TH21" s="67"/>
      <c r="TI21" s="67"/>
      <c r="TJ21" s="67"/>
      <c r="TK21" s="67"/>
      <c r="TL21" s="67"/>
      <c r="TM21" s="67"/>
      <c r="TN21" s="67"/>
      <c r="TO21" s="67"/>
      <c r="TP21" s="67"/>
      <c r="TQ21" s="67"/>
      <c r="TR21" s="67"/>
      <c r="TS21" s="67"/>
      <c r="TT21" s="67"/>
      <c r="TU21" s="67"/>
      <c r="TV21" s="67"/>
      <c r="TW21" s="67"/>
      <c r="TX21" s="67"/>
      <c r="TY21" s="67"/>
      <c r="TZ21" s="67"/>
      <c r="UA21" s="67"/>
      <c r="UB21" s="67"/>
      <c r="UC21" s="67"/>
      <c r="UD21" s="67"/>
      <c r="UE21" s="67"/>
      <c r="UF21" s="67"/>
      <c r="UG21" s="67"/>
      <c r="UH21" s="67"/>
      <c r="UI21" s="67"/>
      <c r="UJ21" s="67"/>
      <c r="UK21" s="67"/>
      <c r="UL21" s="67"/>
      <c r="UM21" s="67"/>
      <c r="UN21" s="67"/>
      <c r="UO21" s="67"/>
      <c r="UP21" s="67"/>
      <c r="UQ21" s="67"/>
      <c r="UR21" s="67"/>
      <c r="US21" s="67"/>
      <c r="UT21" s="67"/>
      <c r="UU21" s="67"/>
      <c r="UV21" s="67"/>
      <c r="UW21" s="67"/>
      <c r="UX21" s="67"/>
      <c r="UY21" s="67"/>
      <c r="UZ21" s="67"/>
      <c r="VA21" s="67"/>
      <c r="VB21" s="67"/>
      <c r="VC21" s="67"/>
      <c r="VD21" s="67"/>
      <c r="VE21" s="67"/>
      <c r="VF21" s="67"/>
      <c r="VG21" s="67"/>
      <c r="VH21" s="67"/>
      <c r="VI21" s="67"/>
      <c r="VJ21" s="67"/>
      <c r="VK21" s="67"/>
      <c r="VL21" s="67"/>
      <c r="VM21" s="67"/>
      <c r="VN21" s="67"/>
      <c r="VO21" s="67"/>
      <c r="VP21" s="67"/>
      <c r="VQ21" s="67"/>
      <c r="VR21" s="67"/>
      <c r="VS21" s="67"/>
      <c r="VT21" s="67"/>
      <c r="VU21" s="67"/>
      <c r="VV21" s="67"/>
      <c r="VW21" s="67"/>
      <c r="VX21" s="67"/>
      <c r="VY21" s="67"/>
      <c r="VZ21" s="67"/>
      <c r="WA21" s="67"/>
      <c r="WB21" s="67"/>
      <c r="WC21" s="67"/>
      <c r="WD21" s="67"/>
      <c r="WE21" s="67"/>
      <c r="WF21" s="67"/>
      <c r="WG21" s="67"/>
      <c r="WH21" s="67"/>
      <c r="WI21" s="67"/>
      <c r="WJ21" s="67"/>
      <c r="WK21" s="67"/>
      <c r="WL21" s="67"/>
      <c r="WM21" s="67"/>
      <c r="WN21" s="67"/>
      <c r="WO21" s="67"/>
      <c r="WP21" s="67"/>
      <c r="WQ21" s="67"/>
      <c r="WR21" s="67"/>
      <c r="WS21" s="67"/>
      <c r="WT21" s="67"/>
      <c r="WU21" s="67"/>
      <c r="WV21" s="67"/>
      <c r="WW21" s="67"/>
      <c r="WX21" s="67"/>
      <c r="WY21" s="67"/>
      <c r="WZ21" s="67"/>
      <c r="XA21" s="67"/>
      <c r="XB21" s="67"/>
      <c r="XC21" s="67"/>
      <c r="XD21" s="67"/>
      <c r="XE21" s="67"/>
      <c r="XF21" s="67"/>
      <c r="XG21" s="67"/>
      <c r="XH21" s="67"/>
      <c r="XI21" s="67"/>
      <c r="XJ21" s="67"/>
      <c r="XK21" s="67"/>
      <c r="XL21" s="67"/>
      <c r="XM21" s="67"/>
      <c r="XN21" s="67"/>
      <c r="XO21" s="67"/>
      <c r="XP21" s="67"/>
      <c r="XQ21" s="67"/>
      <c r="XR21" s="67"/>
      <c r="XS21" s="67"/>
      <c r="XT21" s="67"/>
      <c r="XU21" s="67"/>
      <c r="XV21" s="67"/>
      <c r="XW21" s="67"/>
      <c r="XX21" s="67"/>
      <c r="XY21" s="67"/>
      <c r="XZ21" s="67"/>
      <c r="YA21" s="67"/>
      <c r="YB21" s="67"/>
      <c r="YC21" s="67"/>
      <c r="YD21" s="67"/>
      <c r="YE21" s="67"/>
      <c r="YF21" s="67"/>
      <c r="YG21" s="67"/>
      <c r="YH21" s="67"/>
      <c r="YI21" s="67"/>
      <c r="YJ21" s="67"/>
      <c r="YK21" s="67"/>
      <c r="YL21" s="67"/>
      <c r="YM21" s="67"/>
      <c r="YN21" s="67"/>
      <c r="YO21" s="67"/>
      <c r="YP21" s="67"/>
      <c r="YQ21" s="67"/>
      <c r="YR21" s="67"/>
      <c r="YS21" s="67"/>
      <c r="YT21" s="67"/>
      <c r="YU21" s="67"/>
      <c r="YV21" s="67"/>
      <c r="YW21" s="67"/>
      <c r="YX21" s="67"/>
      <c r="YY21" s="67"/>
      <c r="YZ21" s="67"/>
      <c r="ZA21" s="67"/>
      <c r="ZB21" s="67"/>
      <c r="ZC21" s="67"/>
      <c r="ZD21" s="67"/>
      <c r="ZE21" s="67"/>
      <c r="ZF21" s="67"/>
      <c r="ZG21" s="67"/>
      <c r="ZH21" s="67"/>
      <c r="ZI21" s="67"/>
      <c r="ZJ21" s="67"/>
      <c r="ZK21" s="67"/>
      <c r="ZL21" s="67"/>
      <c r="ZM21" s="67"/>
      <c r="ZN21" s="67"/>
      <c r="ZO21" s="67"/>
      <c r="ZP21" s="67"/>
      <c r="ZQ21" s="67"/>
      <c r="ZR21" s="67"/>
      <c r="ZS21" s="67"/>
      <c r="ZT21" s="67"/>
      <c r="ZU21" s="67"/>
      <c r="ZV21" s="67"/>
      <c r="ZW21" s="67"/>
      <c r="ZX21" s="67"/>
      <c r="ZY21" s="67"/>
      <c r="ZZ21" s="67"/>
      <c r="AAA21" s="67"/>
      <c r="AAB21" s="67"/>
      <c r="AAC21" s="67"/>
      <c r="AAD21" s="67"/>
      <c r="AAE21" s="67"/>
      <c r="AAF21" s="67"/>
      <c r="AAG21" s="67"/>
      <c r="AAH21" s="67"/>
      <c r="AAI21" s="67"/>
      <c r="AAJ21" s="67"/>
      <c r="AAK21" s="67"/>
      <c r="AAL21" s="67"/>
      <c r="AAM21" s="67"/>
      <c r="AAN21" s="67"/>
      <c r="AAO21" s="67"/>
      <c r="AAP21" s="67"/>
      <c r="AAQ21" s="67"/>
      <c r="AAR21" s="67"/>
      <c r="AAS21" s="67"/>
      <c r="AAT21" s="67"/>
      <c r="AAU21" s="67"/>
      <c r="AAV21" s="67"/>
      <c r="AAW21" s="67"/>
      <c r="AAX21" s="67"/>
      <c r="AAY21" s="67"/>
      <c r="AAZ21" s="67"/>
      <c r="ABA21" s="67"/>
      <c r="ABB21" s="67"/>
      <c r="ABC21" s="67"/>
      <c r="ABD21" s="67"/>
      <c r="ABE21" s="67"/>
      <c r="ABF21" s="67"/>
      <c r="ABG21" s="67"/>
      <c r="ABH21" s="67"/>
      <c r="ABI21" s="67"/>
      <c r="ABJ21" s="67"/>
      <c r="ABK21" s="67"/>
      <c r="ABL21" s="67"/>
      <c r="ABM21" s="67"/>
      <c r="ABN21" s="67"/>
      <c r="ABO21" s="67"/>
      <c r="ABP21" s="67"/>
      <c r="ABQ21" s="67"/>
      <c r="ABR21" s="67"/>
      <c r="ABS21" s="67"/>
      <c r="ABT21" s="67"/>
      <c r="ABU21" s="67"/>
      <c r="ABV21" s="67"/>
      <c r="ABW21" s="67"/>
      <c r="ABX21" s="67"/>
      <c r="ABY21" s="67"/>
      <c r="ABZ21" s="67"/>
      <c r="ACA21" s="67"/>
      <c r="ACB21" s="67"/>
      <c r="ACC21" s="67"/>
      <c r="ACD21" s="67"/>
      <c r="ACE21" s="67"/>
      <c r="ACF21" s="67"/>
      <c r="ACG21" s="67"/>
      <c r="ACH21" s="67"/>
      <c r="ACI21" s="67"/>
      <c r="ACJ21" s="67"/>
      <c r="ACK21" s="67"/>
      <c r="ACL21" s="67"/>
      <c r="ACM21" s="67"/>
      <c r="ACN21" s="67"/>
      <c r="ACO21" s="67"/>
      <c r="ACP21" s="67"/>
      <c r="ACQ21" s="67"/>
      <c r="ACR21" s="67"/>
      <c r="ACS21" s="67"/>
      <c r="ACT21" s="67"/>
      <c r="ACU21" s="67"/>
      <c r="ACV21" s="67"/>
      <c r="ACW21" s="67"/>
      <c r="ACX21" s="67"/>
      <c r="ACY21" s="67"/>
      <c r="ACZ21" s="67"/>
      <c r="ADA21" s="67"/>
      <c r="ADB21" s="67"/>
      <c r="ADC21" s="67"/>
      <c r="ADD21" s="67"/>
      <c r="ADE21" s="67"/>
      <c r="ADF21" s="67"/>
      <c r="ADG21" s="67"/>
      <c r="ADH21" s="67"/>
      <c r="ADI21" s="67"/>
      <c r="ADJ21" s="67"/>
      <c r="ADK21" s="67"/>
      <c r="ADL21" s="67"/>
      <c r="ADM21" s="67"/>
      <c r="ADN21" s="67"/>
      <c r="ADO21" s="67"/>
      <c r="ADP21" s="67"/>
      <c r="ADQ21" s="67"/>
      <c r="ADR21" s="67"/>
      <c r="ADS21" s="67"/>
      <c r="ADT21" s="67"/>
      <c r="ADU21" s="67"/>
      <c r="ADV21" s="67"/>
      <c r="ADW21" s="67"/>
      <c r="ADX21" s="67"/>
      <c r="ADY21" s="67"/>
      <c r="ADZ21" s="67"/>
      <c r="AEA21" s="67"/>
      <c r="AEB21" s="67"/>
      <c r="AEC21" s="67"/>
      <c r="AED21" s="67"/>
      <c r="AEE21" s="67"/>
      <c r="AEF21" s="67"/>
      <c r="AEG21" s="67"/>
      <c r="AEH21" s="67"/>
      <c r="AEI21" s="67"/>
      <c r="AEJ21" s="67"/>
      <c r="AEK21" s="67"/>
      <c r="AEL21" s="67"/>
      <c r="AEM21" s="67"/>
      <c r="AEN21" s="67"/>
      <c r="AEO21" s="67"/>
      <c r="AEP21" s="67"/>
      <c r="AEQ21" s="67"/>
      <c r="AER21" s="67"/>
      <c r="AES21" s="67"/>
      <c r="AET21" s="67"/>
      <c r="AEU21" s="67"/>
      <c r="AEV21" s="67"/>
      <c r="AEW21" s="67"/>
      <c r="AEX21" s="67"/>
      <c r="AEY21" s="67"/>
      <c r="AEZ21" s="67"/>
      <c r="AFA21" s="67"/>
      <c r="AFB21" s="67"/>
      <c r="AFC21" s="67"/>
      <c r="AFD21" s="67"/>
      <c r="AFE21" s="67"/>
      <c r="AFF21" s="67"/>
      <c r="AFG21" s="67"/>
      <c r="AFH21" s="67"/>
      <c r="AFI21" s="67"/>
      <c r="AFJ21" s="67"/>
      <c r="AFK21" s="67"/>
      <c r="AFL21" s="67"/>
      <c r="AFM21" s="67"/>
      <c r="AFN21" s="67"/>
      <c r="AFO21" s="67"/>
      <c r="AFP21" s="67"/>
      <c r="AFQ21" s="67"/>
      <c r="AFR21" s="67"/>
      <c r="AFS21" s="67"/>
      <c r="AFT21" s="67"/>
      <c r="AFU21" s="67"/>
      <c r="AFV21" s="67"/>
      <c r="AFW21" s="67"/>
      <c r="AFX21" s="67"/>
      <c r="AFY21" s="67"/>
      <c r="AFZ21" s="67"/>
      <c r="AGA21" s="67"/>
      <c r="AGB21" s="67"/>
      <c r="AGC21" s="67"/>
      <c r="AGD21" s="67"/>
      <c r="AGE21" s="67"/>
      <c r="AGF21" s="67"/>
      <c r="AGG21" s="67"/>
      <c r="AGH21" s="67"/>
      <c r="AGI21" s="67"/>
      <c r="AGJ21" s="67"/>
      <c r="AGK21" s="67"/>
      <c r="AGL21" s="67"/>
      <c r="AGM21" s="67"/>
      <c r="AGN21" s="67"/>
      <c r="AGO21" s="67"/>
      <c r="AGP21" s="67"/>
      <c r="AGQ21" s="67"/>
      <c r="AGR21" s="67"/>
      <c r="AGS21" s="67"/>
      <c r="AGT21" s="67"/>
      <c r="AGU21" s="67"/>
      <c r="AGV21" s="67"/>
      <c r="AGW21" s="67"/>
      <c r="AGX21" s="67"/>
      <c r="AGY21" s="67"/>
      <c r="AGZ21" s="67"/>
      <c r="AHA21" s="67"/>
      <c r="AHB21" s="67"/>
      <c r="AHC21" s="67"/>
      <c r="AHD21" s="67"/>
      <c r="AHE21" s="67"/>
      <c r="AHF21" s="67"/>
      <c r="AHG21" s="67"/>
      <c r="AHH21" s="67"/>
      <c r="AHI21" s="67"/>
      <c r="AHJ21" s="67"/>
      <c r="AHK21" s="67"/>
      <c r="AHL21" s="67"/>
      <c r="AHM21" s="67"/>
      <c r="AHN21" s="67"/>
      <c r="AHO21" s="67"/>
      <c r="AHP21" s="67"/>
      <c r="AHQ21" s="67"/>
      <c r="AHR21" s="67"/>
      <c r="AHS21" s="67"/>
      <c r="AHT21" s="67"/>
      <c r="AHU21" s="67"/>
      <c r="AHV21" s="67"/>
      <c r="AHW21" s="67"/>
      <c r="AHX21" s="67"/>
      <c r="AHY21" s="67"/>
      <c r="AHZ21" s="67"/>
      <c r="AIA21" s="67"/>
      <c r="AIB21" s="67"/>
      <c r="AIC21" s="67"/>
      <c r="AID21" s="67"/>
      <c r="AIE21" s="67"/>
      <c r="AIF21" s="67"/>
      <c r="AIG21" s="67"/>
      <c r="AIH21" s="67"/>
      <c r="AII21" s="67"/>
      <c r="AIJ21" s="67"/>
      <c r="AIK21" s="67"/>
      <c r="AIL21" s="67"/>
      <c r="AIM21" s="67"/>
      <c r="AIN21" s="67"/>
      <c r="AIO21" s="67"/>
      <c r="AIP21" s="67"/>
      <c r="AIQ21" s="67"/>
      <c r="AIR21" s="67"/>
      <c r="AIS21" s="67"/>
      <c r="AIT21" s="67"/>
      <c r="AIU21" s="67"/>
      <c r="AIV21" s="67"/>
      <c r="AIW21" s="67"/>
      <c r="AIX21" s="67"/>
      <c r="AIY21" s="67"/>
      <c r="AIZ21" s="67"/>
      <c r="AJA21" s="67"/>
      <c r="AJB21" s="67"/>
      <c r="AJC21" s="67"/>
      <c r="AJD21" s="67"/>
      <c r="AJE21" s="67"/>
      <c r="AJF21" s="67"/>
      <c r="AJG21" s="67"/>
      <c r="AJH21" s="67"/>
      <c r="AJI21" s="67"/>
      <c r="AJJ21" s="67"/>
      <c r="AJK21" s="67"/>
      <c r="AJL21" s="67"/>
      <c r="AJM21" s="67"/>
      <c r="AJN21" s="67"/>
      <c r="AJO21" s="67"/>
      <c r="AJP21" s="67"/>
      <c r="AJQ21" s="67"/>
      <c r="AJR21" s="67"/>
      <c r="AJS21" s="67"/>
      <c r="AJT21" s="67"/>
      <c r="AJU21" s="67"/>
      <c r="AJV21" s="67"/>
      <c r="AJW21" s="67"/>
      <c r="AJX21" s="67"/>
      <c r="AJY21" s="67"/>
      <c r="AJZ21" s="67"/>
      <c r="AKA21" s="67"/>
      <c r="AKB21" s="67"/>
      <c r="AKC21" s="67"/>
      <c r="AKD21" s="67"/>
      <c r="AKE21" s="67"/>
      <c r="AKF21" s="67"/>
      <c r="AKG21" s="67"/>
      <c r="AKH21" s="67"/>
      <c r="AKI21" s="67"/>
      <c r="AKJ21" s="67"/>
      <c r="AKK21" s="67"/>
      <c r="AKL21" s="67"/>
      <c r="AKM21" s="67"/>
      <c r="AKN21" s="67"/>
      <c r="AKO21" s="67"/>
      <c r="AKP21" s="67"/>
      <c r="AKQ21" s="67"/>
      <c r="AKR21" s="67"/>
      <c r="AKS21" s="67"/>
      <c r="AKT21" s="67"/>
      <c r="AKU21" s="67"/>
      <c r="AKV21" s="67"/>
      <c r="AKW21" s="67"/>
      <c r="AKX21" s="67"/>
      <c r="AKY21" s="67"/>
      <c r="AKZ21" s="67"/>
      <c r="ALA21" s="67"/>
      <c r="ALB21" s="67"/>
      <c r="ALC21" s="67"/>
      <c r="ALD21" s="67"/>
      <c r="ALE21" s="67"/>
      <c r="ALF21" s="67"/>
      <c r="ALG21" s="67"/>
      <c r="ALH21" s="67"/>
      <c r="ALI21" s="67"/>
      <c r="ALJ21" s="67"/>
      <c r="ALK21" s="67"/>
      <c r="ALL21" s="67"/>
      <c r="ALM21" s="67"/>
      <c r="ALN21" s="67"/>
      <c r="ALO21" s="67"/>
      <c r="ALP21" s="67"/>
      <c r="ALQ21" s="67"/>
      <c r="ALR21" s="67"/>
      <c r="ALS21" s="67"/>
      <c r="ALT21" s="67"/>
      <c r="ALU21" s="67"/>
      <c r="ALV21" s="67"/>
      <c r="ALW21" s="67"/>
      <c r="ALX21" s="67"/>
      <c r="ALY21" s="67"/>
      <c r="ALZ21" s="67"/>
      <c r="AMA21" s="67"/>
      <c r="AMB21" s="67"/>
      <c r="AMC21" s="67"/>
      <c r="AMD21" s="67"/>
      <c r="AME21" s="67"/>
      <c r="AMF21" s="67"/>
      <c r="AMG21" s="67"/>
      <c r="AMH21" s="67"/>
      <c r="AMI21" s="67"/>
      <c r="AMJ21" s="67"/>
    </row>
    <row r="22" spans="1:1024" s="68" customFormat="1" ht="15" customHeight="1" thickBot="1" x14ac:dyDescent="0.35">
      <c r="A22" s="70">
        <f>A6</f>
        <v>1</v>
      </c>
      <c r="B22" s="71">
        <f>B6</f>
        <v>1</v>
      </c>
      <c r="C22" s="105" t="s">
        <v>36</v>
      </c>
      <c r="D22" s="105"/>
      <c r="E22" s="72"/>
      <c r="F22" s="73">
        <f>F11+F21</f>
        <v>520</v>
      </c>
      <c r="G22" s="73">
        <f>G11+G21</f>
        <v>19.03</v>
      </c>
      <c r="H22" s="73">
        <f>H11+H21</f>
        <v>26.549999999999997</v>
      </c>
      <c r="I22" s="73">
        <f>I11+I21</f>
        <v>85.95</v>
      </c>
      <c r="J22" s="73">
        <f>J11+J21</f>
        <v>644.9</v>
      </c>
      <c r="K22" s="73"/>
      <c r="L22" s="73">
        <f>L11+L21</f>
        <v>85.55</v>
      </c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67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67"/>
      <c r="KA22" s="67"/>
      <c r="KB22" s="67"/>
      <c r="KC22" s="67"/>
      <c r="KD22" s="67"/>
      <c r="KE22" s="67"/>
      <c r="KF22" s="67"/>
      <c r="KG22" s="67"/>
      <c r="KH22" s="67"/>
      <c r="KI22" s="67"/>
      <c r="KJ22" s="67"/>
      <c r="KK22" s="67"/>
      <c r="KL22" s="67"/>
      <c r="KM22" s="67"/>
      <c r="KN22" s="67"/>
      <c r="KO22" s="67"/>
      <c r="KP22" s="67"/>
      <c r="KQ22" s="67"/>
      <c r="KR22" s="67"/>
      <c r="KS22" s="67"/>
      <c r="KT22" s="67"/>
      <c r="KU22" s="67"/>
      <c r="KV22" s="67"/>
      <c r="KW22" s="67"/>
      <c r="KX22" s="67"/>
      <c r="KY22" s="67"/>
      <c r="KZ22" s="67"/>
      <c r="LA22" s="67"/>
      <c r="LB22" s="67"/>
      <c r="LC22" s="67"/>
      <c r="LD22" s="67"/>
      <c r="LE22" s="67"/>
      <c r="LF22" s="67"/>
      <c r="LG22" s="67"/>
      <c r="LH22" s="67"/>
      <c r="LI22" s="67"/>
      <c r="LJ22" s="67"/>
      <c r="LK22" s="67"/>
      <c r="LL22" s="67"/>
      <c r="LM22" s="67"/>
      <c r="LN22" s="67"/>
      <c r="LO22" s="67"/>
      <c r="LP22" s="67"/>
      <c r="LQ22" s="67"/>
      <c r="LR22" s="67"/>
      <c r="LS22" s="67"/>
      <c r="LT22" s="67"/>
      <c r="LU22" s="67"/>
      <c r="LV22" s="67"/>
      <c r="LW22" s="67"/>
      <c r="LX22" s="67"/>
      <c r="LY22" s="67"/>
      <c r="LZ22" s="67"/>
      <c r="MA22" s="67"/>
      <c r="MB22" s="67"/>
      <c r="MC22" s="67"/>
      <c r="MD22" s="67"/>
      <c r="ME22" s="67"/>
      <c r="MF22" s="67"/>
      <c r="MG22" s="67"/>
      <c r="MH22" s="67"/>
      <c r="MI22" s="67"/>
      <c r="MJ22" s="67"/>
      <c r="MK22" s="67"/>
      <c r="ML22" s="67"/>
      <c r="MM22" s="67"/>
      <c r="MN22" s="67"/>
      <c r="MO22" s="67"/>
      <c r="MP22" s="67"/>
      <c r="MQ22" s="67"/>
      <c r="MR22" s="67"/>
      <c r="MS22" s="67"/>
      <c r="MT22" s="67"/>
      <c r="MU22" s="67"/>
      <c r="MV22" s="67"/>
      <c r="MW22" s="67"/>
      <c r="MX22" s="67"/>
      <c r="MY22" s="67"/>
      <c r="MZ22" s="67"/>
      <c r="NA22" s="67"/>
      <c r="NB22" s="67"/>
      <c r="NC22" s="67"/>
      <c r="ND22" s="67"/>
      <c r="NE22" s="67"/>
      <c r="NF22" s="67"/>
      <c r="NG22" s="67"/>
      <c r="NH22" s="67"/>
      <c r="NI22" s="67"/>
      <c r="NJ22" s="67"/>
      <c r="NK22" s="67"/>
      <c r="NL22" s="67"/>
      <c r="NM22" s="67"/>
      <c r="NN22" s="67"/>
      <c r="NO22" s="67"/>
      <c r="NP22" s="67"/>
      <c r="NQ22" s="67"/>
      <c r="NR22" s="67"/>
      <c r="NS22" s="67"/>
      <c r="NT22" s="67"/>
      <c r="NU22" s="67"/>
      <c r="NV22" s="67"/>
      <c r="NW22" s="67"/>
      <c r="NX22" s="67"/>
      <c r="NY22" s="67"/>
      <c r="NZ22" s="67"/>
      <c r="OA22" s="67"/>
      <c r="OB22" s="67"/>
      <c r="OC22" s="67"/>
      <c r="OD22" s="67"/>
      <c r="OE22" s="67"/>
      <c r="OF22" s="67"/>
      <c r="OG22" s="67"/>
      <c r="OH22" s="67"/>
      <c r="OI22" s="67"/>
      <c r="OJ22" s="67"/>
      <c r="OK22" s="67"/>
      <c r="OL22" s="67"/>
      <c r="OM22" s="67"/>
      <c r="ON22" s="67"/>
      <c r="OO22" s="67"/>
      <c r="OP22" s="67"/>
      <c r="OQ22" s="67"/>
      <c r="OR22" s="67"/>
      <c r="OS22" s="67"/>
      <c r="OT22" s="67"/>
      <c r="OU22" s="67"/>
      <c r="OV22" s="67"/>
      <c r="OW22" s="67"/>
      <c r="OX22" s="67"/>
      <c r="OY22" s="67"/>
      <c r="OZ22" s="67"/>
      <c r="PA22" s="67"/>
      <c r="PB22" s="67"/>
      <c r="PC22" s="67"/>
      <c r="PD22" s="67"/>
      <c r="PE22" s="67"/>
      <c r="PF22" s="67"/>
      <c r="PG22" s="67"/>
      <c r="PH22" s="67"/>
      <c r="PI22" s="67"/>
      <c r="PJ22" s="67"/>
      <c r="PK22" s="67"/>
      <c r="PL22" s="67"/>
      <c r="PM22" s="67"/>
      <c r="PN22" s="67"/>
      <c r="PO22" s="67"/>
      <c r="PP22" s="67"/>
      <c r="PQ22" s="67"/>
      <c r="PR22" s="67"/>
      <c r="PS22" s="67"/>
      <c r="PT22" s="67"/>
      <c r="PU22" s="67"/>
      <c r="PV22" s="67"/>
      <c r="PW22" s="67"/>
      <c r="PX22" s="67"/>
      <c r="PY22" s="67"/>
      <c r="PZ22" s="67"/>
      <c r="QA22" s="67"/>
      <c r="QB22" s="67"/>
      <c r="QC22" s="67"/>
      <c r="QD22" s="67"/>
      <c r="QE22" s="67"/>
      <c r="QF22" s="67"/>
      <c r="QG22" s="67"/>
      <c r="QH22" s="67"/>
      <c r="QI22" s="67"/>
      <c r="QJ22" s="67"/>
      <c r="QK22" s="67"/>
      <c r="QL22" s="67"/>
      <c r="QM22" s="67"/>
      <c r="QN22" s="67"/>
      <c r="QO22" s="67"/>
      <c r="QP22" s="67"/>
      <c r="QQ22" s="67"/>
      <c r="QR22" s="67"/>
      <c r="QS22" s="67"/>
      <c r="QT22" s="67"/>
      <c r="QU22" s="67"/>
      <c r="QV22" s="67"/>
      <c r="QW22" s="67"/>
      <c r="QX22" s="67"/>
      <c r="QY22" s="67"/>
      <c r="QZ22" s="67"/>
      <c r="RA22" s="67"/>
      <c r="RB22" s="67"/>
      <c r="RC22" s="67"/>
      <c r="RD22" s="67"/>
      <c r="RE22" s="67"/>
      <c r="RF22" s="67"/>
      <c r="RG22" s="67"/>
      <c r="RH22" s="67"/>
      <c r="RI22" s="67"/>
      <c r="RJ22" s="67"/>
      <c r="RK22" s="67"/>
      <c r="RL22" s="67"/>
      <c r="RM22" s="67"/>
      <c r="RN22" s="67"/>
      <c r="RO22" s="67"/>
      <c r="RP22" s="67"/>
      <c r="RQ22" s="67"/>
      <c r="RR22" s="67"/>
      <c r="RS22" s="67"/>
      <c r="RT22" s="67"/>
      <c r="RU22" s="67"/>
      <c r="RV22" s="67"/>
      <c r="RW22" s="67"/>
      <c r="RX22" s="67"/>
      <c r="RY22" s="67"/>
      <c r="RZ22" s="67"/>
      <c r="SA22" s="67"/>
      <c r="SB22" s="67"/>
      <c r="SC22" s="67"/>
      <c r="SD22" s="67"/>
      <c r="SE22" s="67"/>
      <c r="SF22" s="67"/>
      <c r="SG22" s="67"/>
      <c r="SH22" s="67"/>
      <c r="SI22" s="67"/>
      <c r="SJ22" s="67"/>
      <c r="SK22" s="67"/>
      <c r="SL22" s="67"/>
      <c r="SM22" s="67"/>
      <c r="SN22" s="67"/>
      <c r="SO22" s="67"/>
      <c r="SP22" s="67"/>
      <c r="SQ22" s="67"/>
      <c r="SR22" s="67"/>
      <c r="SS22" s="67"/>
      <c r="ST22" s="67"/>
      <c r="SU22" s="67"/>
      <c r="SV22" s="67"/>
      <c r="SW22" s="67"/>
      <c r="SX22" s="67"/>
      <c r="SY22" s="67"/>
      <c r="SZ22" s="67"/>
      <c r="TA22" s="67"/>
      <c r="TB22" s="67"/>
      <c r="TC22" s="67"/>
      <c r="TD22" s="67"/>
      <c r="TE22" s="67"/>
      <c r="TF22" s="67"/>
      <c r="TG22" s="67"/>
      <c r="TH22" s="67"/>
      <c r="TI22" s="67"/>
      <c r="TJ22" s="67"/>
      <c r="TK22" s="67"/>
      <c r="TL22" s="67"/>
      <c r="TM22" s="67"/>
      <c r="TN22" s="67"/>
      <c r="TO22" s="67"/>
      <c r="TP22" s="67"/>
      <c r="TQ22" s="67"/>
      <c r="TR22" s="67"/>
      <c r="TS22" s="67"/>
      <c r="TT22" s="67"/>
      <c r="TU22" s="67"/>
      <c r="TV22" s="67"/>
      <c r="TW22" s="67"/>
      <c r="TX22" s="67"/>
      <c r="TY22" s="67"/>
      <c r="TZ22" s="67"/>
      <c r="UA22" s="67"/>
      <c r="UB22" s="67"/>
      <c r="UC22" s="67"/>
      <c r="UD22" s="67"/>
      <c r="UE22" s="67"/>
      <c r="UF22" s="67"/>
      <c r="UG22" s="67"/>
      <c r="UH22" s="67"/>
      <c r="UI22" s="67"/>
      <c r="UJ22" s="67"/>
      <c r="UK22" s="67"/>
      <c r="UL22" s="67"/>
      <c r="UM22" s="67"/>
      <c r="UN22" s="67"/>
      <c r="UO22" s="67"/>
      <c r="UP22" s="67"/>
      <c r="UQ22" s="67"/>
      <c r="UR22" s="67"/>
      <c r="US22" s="67"/>
      <c r="UT22" s="67"/>
      <c r="UU22" s="67"/>
      <c r="UV22" s="67"/>
      <c r="UW22" s="67"/>
      <c r="UX22" s="67"/>
      <c r="UY22" s="67"/>
      <c r="UZ22" s="67"/>
      <c r="VA22" s="67"/>
      <c r="VB22" s="67"/>
      <c r="VC22" s="67"/>
      <c r="VD22" s="67"/>
      <c r="VE22" s="67"/>
      <c r="VF22" s="67"/>
      <c r="VG22" s="67"/>
      <c r="VH22" s="67"/>
      <c r="VI22" s="67"/>
      <c r="VJ22" s="67"/>
      <c r="VK22" s="67"/>
      <c r="VL22" s="67"/>
      <c r="VM22" s="67"/>
      <c r="VN22" s="67"/>
      <c r="VO22" s="67"/>
      <c r="VP22" s="67"/>
      <c r="VQ22" s="67"/>
      <c r="VR22" s="67"/>
      <c r="VS22" s="67"/>
      <c r="VT22" s="67"/>
      <c r="VU22" s="67"/>
      <c r="VV22" s="67"/>
      <c r="VW22" s="67"/>
      <c r="VX22" s="67"/>
      <c r="VY22" s="67"/>
      <c r="VZ22" s="67"/>
      <c r="WA22" s="67"/>
      <c r="WB22" s="67"/>
      <c r="WC22" s="67"/>
      <c r="WD22" s="67"/>
      <c r="WE22" s="67"/>
      <c r="WF22" s="67"/>
      <c r="WG22" s="67"/>
      <c r="WH22" s="67"/>
      <c r="WI22" s="67"/>
      <c r="WJ22" s="67"/>
      <c r="WK22" s="67"/>
      <c r="WL22" s="67"/>
      <c r="WM22" s="67"/>
      <c r="WN22" s="67"/>
      <c r="WO22" s="67"/>
      <c r="WP22" s="67"/>
      <c r="WQ22" s="67"/>
      <c r="WR22" s="67"/>
      <c r="WS22" s="67"/>
      <c r="WT22" s="67"/>
      <c r="WU22" s="67"/>
      <c r="WV22" s="67"/>
      <c r="WW22" s="67"/>
      <c r="WX22" s="67"/>
      <c r="WY22" s="67"/>
      <c r="WZ22" s="67"/>
      <c r="XA22" s="67"/>
      <c r="XB22" s="67"/>
      <c r="XC22" s="67"/>
      <c r="XD22" s="67"/>
      <c r="XE22" s="67"/>
      <c r="XF22" s="67"/>
      <c r="XG22" s="67"/>
      <c r="XH22" s="67"/>
      <c r="XI22" s="67"/>
      <c r="XJ22" s="67"/>
      <c r="XK22" s="67"/>
      <c r="XL22" s="67"/>
      <c r="XM22" s="67"/>
      <c r="XN22" s="67"/>
      <c r="XO22" s="67"/>
      <c r="XP22" s="67"/>
      <c r="XQ22" s="67"/>
      <c r="XR22" s="67"/>
      <c r="XS22" s="67"/>
      <c r="XT22" s="67"/>
      <c r="XU22" s="67"/>
      <c r="XV22" s="67"/>
      <c r="XW22" s="67"/>
      <c r="XX22" s="67"/>
      <c r="XY22" s="67"/>
      <c r="XZ22" s="67"/>
      <c r="YA22" s="67"/>
      <c r="YB22" s="67"/>
      <c r="YC22" s="67"/>
      <c r="YD22" s="67"/>
      <c r="YE22" s="67"/>
      <c r="YF22" s="67"/>
      <c r="YG22" s="67"/>
      <c r="YH22" s="67"/>
      <c r="YI22" s="67"/>
      <c r="YJ22" s="67"/>
      <c r="YK22" s="67"/>
      <c r="YL22" s="67"/>
      <c r="YM22" s="67"/>
      <c r="YN22" s="67"/>
      <c r="YO22" s="67"/>
      <c r="YP22" s="67"/>
      <c r="YQ22" s="67"/>
      <c r="YR22" s="67"/>
      <c r="YS22" s="67"/>
      <c r="YT22" s="67"/>
      <c r="YU22" s="67"/>
      <c r="YV22" s="67"/>
      <c r="YW22" s="67"/>
      <c r="YX22" s="67"/>
      <c r="YY22" s="67"/>
      <c r="YZ22" s="67"/>
      <c r="ZA22" s="67"/>
      <c r="ZB22" s="67"/>
      <c r="ZC22" s="67"/>
      <c r="ZD22" s="67"/>
      <c r="ZE22" s="67"/>
      <c r="ZF22" s="67"/>
      <c r="ZG22" s="67"/>
      <c r="ZH22" s="67"/>
      <c r="ZI22" s="67"/>
      <c r="ZJ22" s="67"/>
      <c r="ZK22" s="67"/>
      <c r="ZL22" s="67"/>
      <c r="ZM22" s="67"/>
      <c r="ZN22" s="67"/>
      <c r="ZO22" s="67"/>
      <c r="ZP22" s="67"/>
      <c r="ZQ22" s="67"/>
      <c r="ZR22" s="67"/>
      <c r="ZS22" s="67"/>
      <c r="ZT22" s="67"/>
      <c r="ZU22" s="67"/>
      <c r="ZV22" s="67"/>
      <c r="ZW22" s="67"/>
      <c r="ZX22" s="67"/>
      <c r="ZY22" s="67"/>
      <c r="ZZ22" s="67"/>
      <c r="AAA22" s="67"/>
      <c r="AAB22" s="67"/>
      <c r="AAC22" s="67"/>
      <c r="AAD22" s="67"/>
      <c r="AAE22" s="67"/>
      <c r="AAF22" s="67"/>
      <c r="AAG22" s="67"/>
      <c r="AAH22" s="67"/>
      <c r="AAI22" s="67"/>
      <c r="AAJ22" s="67"/>
      <c r="AAK22" s="67"/>
      <c r="AAL22" s="67"/>
      <c r="AAM22" s="67"/>
      <c r="AAN22" s="67"/>
      <c r="AAO22" s="67"/>
      <c r="AAP22" s="67"/>
      <c r="AAQ22" s="67"/>
      <c r="AAR22" s="67"/>
      <c r="AAS22" s="67"/>
      <c r="AAT22" s="67"/>
      <c r="AAU22" s="67"/>
      <c r="AAV22" s="67"/>
      <c r="AAW22" s="67"/>
      <c r="AAX22" s="67"/>
      <c r="AAY22" s="67"/>
      <c r="AAZ22" s="67"/>
      <c r="ABA22" s="67"/>
      <c r="ABB22" s="67"/>
      <c r="ABC22" s="67"/>
      <c r="ABD22" s="67"/>
      <c r="ABE22" s="67"/>
      <c r="ABF22" s="67"/>
      <c r="ABG22" s="67"/>
      <c r="ABH22" s="67"/>
      <c r="ABI22" s="67"/>
      <c r="ABJ22" s="67"/>
      <c r="ABK22" s="67"/>
      <c r="ABL22" s="67"/>
      <c r="ABM22" s="67"/>
      <c r="ABN22" s="67"/>
      <c r="ABO22" s="67"/>
      <c r="ABP22" s="67"/>
      <c r="ABQ22" s="67"/>
      <c r="ABR22" s="67"/>
      <c r="ABS22" s="67"/>
      <c r="ABT22" s="67"/>
      <c r="ABU22" s="67"/>
      <c r="ABV22" s="67"/>
      <c r="ABW22" s="67"/>
      <c r="ABX22" s="67"/>
      <c r="ABY22" s="67"/>
      <c r="ABZ22" s="67"/>
      <c r="ACA22" s="67"/>
      <c r="ACB22" s="67"/>
      <c r="ACC22" s="67"/>
      <c r="ACD22" s="67"/>
      <c r="ACE22" s="67"/>
      <c r="ACF22" s="67"/>
      <c r="ACG22" s="67"/>
      <c r="ACH22" s="67"/>
      <c r="ACI22" s="67"/>
      <c r="ACJ22" s="67"/>
      <c r="ACK22" s="67"/>
      <c r="ACL22" s="67"/>
      <c r="ACM22" s="67"/>
      <c r="ACN22" s="67"/>
      <c r="ACO22" s="67"/>
      <c r="ACP22" s="67"/>
      <c r="ACQ22" s="67"/>
      <c r="ACR22" s="67"/>
      <c r="ACS22" s="67"/>
      <c r="ACT22" s="67"/>
      <c r="ACU22" s="67"/>
      <c r="ACV22" s="67"/>
      <c r="ACW22" s="67"/>
      <c r="ACX22" s="67"/>
      <c r="ACY22" s="67"/>
      <c r="ACZ22" s="67"/>
      <c r="ADA22" s="67"/>
      <c r="ADB22" s="67"/>
      <c r="ADC22" s="67"/>
      <c r="ADD22" s="67"/>
      <c r="ADE22" s="67"/>
      <c r="ADF22" s="67"/>
      <c r="ADG22" s="67"/>
      <c r="ADH22" s="67"/>
      <c r="ADI22" s="67"/>
      <c r="ADJ22" s="67"/>
      <c r="ADK22" s="67"/>
      <c r="ADL22" s="67"/>
      <c r="ADM22" s="67"/>
      <c r="ADN22" s="67"/>
      <c r="ADO22" s="67"/>
      <c r="ADP22" s="67"/>
      <c r="ADQ22" s="67"/>
      <c r="ADR22" s="67"/>
      <c r="ADS22" s="67"/>
      <c r="ADT22" s="67"/>
      <c r="ADU22" s="67"/>
      <c r="ADV22" s="67"/>
      <c r="ADW22" s="67"/>
      <c r="ADX22" s="67"/>
      <c r="ADY22" s="67"/>
      <c r="ADZ22" s="67"/>
      <c r="AEA22" s="67"/>
      <c r="AEB22" s="67"/>
      <c r="AEC22" s="67"/>
      <c r="AED22" s="67"/>
      <c r="AEE22" s="67"/>
      <c r="AEF22" s="67"/>
      <c r="AEG22" s="67"/>
      <c r="AEH22" s="67"/>
      <c r="AEI22" s="67"/>
      <c r="AEJ22" s="67"/>
      <c r="AEK22" s="67"/>
      <c r="AEL22" s="67"/>
      <c r="AEM22" s="67"/>
      <c r="AEN22" s="67"/>
      <c r="AEO22" s="67"/>
      <c r="AEP22" s="67"/>
      <c r="AEQ22" s="67"/>
      <c r="AER22" s="67"/>
      <c r="AES22" s="67"/>
      <c r="AET22" s="67"/>
      <c r="AEU22" s="67"/>
      <c r="AEV22" s="67"/>
      <c r="AEW22" s="67"/>
      <c r="AEX22" s="67"/>
      <c r="AEY22" s="67"/>
      <c r="AEZ22" s="67"/>
      <c r="AFA22" s="67"/>
      <c r="AFB22" s="67"/>
      <c r="AFC22" s="67"/>
      <c r="AFD22" s="67"/>
      <c r="AFE22" s="67"/>
      <c r="AFF22" s="67"/>
      <c r="AFG22" s="67"/>
      <c r="AFH22" s="67"/>
      <c r="AFI22" s="67"/>
      <c r="AFJ22" s="67"/>
      <c r="AFK22" s="67"/>
      <c r="AFL22" s="67"/>
      <c r="AFM22" s="67"/>
      <c r="AFN22" s="67"/>
      <c r="AFO22" s="67"/>
      <c r="AFP22" s="67"/>
      <c r="AFQ22" s="67"/>
      <c r="AFR22" s="67"/>
      <c r="AFS22" s="67"/>
      <c r="AFT22" s="67"/>
      <c r="AFU22" s="67"/>
      <c r="AFV22" s="67"/>
      <c r="AFW22" s="67"/>
      <c r="AFX22" s="67"/>
      <c r="AFY22" s="67"/>
      <c r="AFZ22" s="67"/>
      <c r="AGA22" s="67"/>
      <c r="AGB22" s="67"/>
      <c r="AGC22" s="67"/>
      <c r="AGD22" s="67"/>
      <c r="AGE22" s="67"/>
      <c r="AGF22" s="67"/>
      <c r="AGG22" s="67"/>
      <c r="AGH22" s="67"/>
      <c r="AGI22" s="67"/>
      <c r="AGJ22" s="67"/>
      <c r="AGK22" s="67"/>
      <c r="AGL22" s="67"/>
      <c r="AGM22" s="67"/>
      <c r="AGN22" s="67"/>
      <c r="AGO22" s="67"/>
      <c r="AGP22" s="67"/>
      <c r="AGQ22" s="67"/>
      <c r="AGR22" s="67"/>
      <c r="AGS22" s="67"/>
      <c r="AGT22" s="67"/>
      <c r="AGU22" s="67"/>
      <c r="AGV22" s="67"/>
      <c r="AGW22" s="67"/>
      <c r="AGX22" s="67"/>
      <c r="AGY22" s="67"/>
      <c r="AGZ22" s="67"/>
      <c r="AHA22" s="67"/>
      <c r="AHB22" s="67"/>
      <c r="AHC22" s="67"/>
      <c r="AHD22" s="67"/>
      <c r="AHE22" s="67"/>
      <c r="AHF22" s="67"/>
      <c r="AHG22" s="67"/>
      <c r="AHH22" s="67"/>
      <c r="AHI22" s="67"/>
      <c r="AHJ22" s="67"/>
      <c r="AHK22" s="67"/>
      <c r="AHL22" s="67"/>
      <c r="AHM22" s="67"/>
      <c r="AHN22" s="67"/>
      <c r="AHO22" s="67"/>
      <c r="AHP22" s="67"/>
      <c r="AHQ22" s="67"/>
      <c r="AHR22" s="67"/>
      <c r="AHS22" s="67"/>
      <c r="AHT22" s="67"/>
      <c r="AHU22" s="67"/>
      <c r="AHV22" s="67"/>
      <c r="AHW22" s="67"/>
      <c r="AHX22" s="67"/>
      <c r="AHY22" s="67"/>
      <c r="AHZ22" s="67"/>
      <c r="AIA22" s="67"/>
      <c r="AIB22" s="67"/>
      <c r="AIC22" s="67"/>
      <c r="AID22" s="67"/>
      <c r="AIE22" s="67"/>
      <c r="AIF22" s="67"/>
      <c r="AIG22" s="67"/>
      <c r="AIH22" s="67"/>
      <c r="AII22" s="67"/>
      <c r="AIJ22" s="67"/>
      <c r="AIK22" s="67"/>
      <c r="AIL22" s="67"/>
      <c r="AIM22" s="67"/>
      <c r="AIN22" s="67"/>
      <c r="AIO22" s="67"/>
      <c r="AIP22" s="67"/>
      <c r="AIQ22" s="67"/>
      <c r="AIR22" s="67"/>
      <c r="AIS22" s="67"/>
      <c r="AIT22" s="67"/>
      <c r="AIU22" s="67"/>
      <c r="AIV22" s="67"/>
      <c r="AIW22" s="67"/>
      <c r="AIX22" s="67"/>
      <c r="AIY22" s="67"/>
      <c r="AIZ22" s="67"/>
      <c r="AJA22" s="67"/>
      <c r="AJB22" s="67"/>
      <c r="AJC22" s="67"/>
      <c r="AJD22" s="67"/>
      <c r="AJE22" s="67"/>
      <c r="AJF22" s="67"/>
      <c r="AJG22" s="67"/>
      <c r="AJH22" s="67"/>
      <c r="AJI22" s="67"/>
      <c r="AJJ22" s="67"/>
      <c r="AJK22" s="67"/>
      <c r="AJL22" s="67"/>
      <c r="AJM22" s="67"/>
      <c r="AJN22" s="67"/>
      <c r="AJO22" s="67"/>
      <c r="AJP22" s="67"/>
      <c r="AJQ22" s="67"/>
      <c r="AJR22" s="67"/>
      <c r="AJS22" s="67"/>
      <c r="AJT22" s="67"/>
      <c r="AJU22" s="67"/>
      <c r="AJV22" s="67"/>
      <c r="AJW22" s="67"/>
      <c r="AJX22" s="67"/>
      <c r="AJY22" s="67"/>
      <c r="AJZ22" s="67"/>
      <c r="AKA22" s="67"/>
      <c r="AKB22" s="67"/>
      <c r="AKC22" s="67"/>
      <c r="AKD22" s="67"/>
      <c r="AKE22" s="67"/>
      <c r="AKF22" s="67"/>
      <c r="AKG22" s="67"/>
      <c r="AKH22" s="67"/>
      <c r="AKI22" s="67"/>
      <c r="AKJ22" s="67"/>
      <c r="AKK22" s="67"/>
      <c r="AKL22" s="67"/>
      <c r="AKM22" s="67"/>
      <c r="AKN22" s="67"/>
      <c r="AKO22" s="67"/>
      <c r="AKP22" s="67"/>
      <c r="AKQ22" s="67"/>
      <c r="AKR22" s="67"/>
      <c r="AKS22" s="67"/>
      <c r="AKT22" s="67"/>
      <c r="AKU22" s="67"/>
      <c r="AKV22" s="67"/>
      <c r="AKW22" s="67"/>
      <c r="AKX22" s="67"/>
      <c r="AKY22" s="67"/>
      <c r="AKZ22" s="67"/>
      <c r="ALA22" s="67"/>
      <c r="ALB22" s="67"/>
      <c r="ALC22" s="67"/>
      <c r="ALD22" s="67"/>
      <c r="ALE22" s="67"/>
      <c r="ALF22" s="67"/>
      <c r="ALG22" s="67"/>
      <c r="ALH22" s="67"/>
      <c r="ALI22" s="67"/>
      <c r="ALJ22" s="67"/>
      <c r="ALK22" s="67"/>
      <c r="ALL22" s="67"/>
      <c r="ALM22" s="67"/>
      <c r="ALN22" s="67"/>
      <c r="ALO22" s="67"/>
      <c r="ALP22" s="67"/>
      <c r="ALQ22" s="67"/>
      <c r="ALR22" s="67"/>
      <c r="ALS22" s="67"/>
      <c r="ALT22" s="67"/>
      <c r="ALU22" s="67"/>
      <c r="ALV22" s="67"/>
      <c r="ALW22" s="67"/>
      <c r="ALX22" s="67"/>
      <c r="ALY22" s="67"/>
      <c r="ALZ22" s="67"/>
      <c r="AMA22" s="67"/>
      <c r="AMB22" s="67"/>
      <c r="AMC22" s="67"/>
      <c r="AMD22" s="67"/>
      <c r="AME22" s="67"/>
      <c r="AMF22" s="67"/>
      <c r="AMG22" s="67"/>
      <c r="AMH22" s="67"/>
      <c r="AMI22" s="67"/>
      <c r="AMJ22" s="67"/>
    </row>
    <row r="23" spans="1:1024" ht="15" thickBot="1" x14ac:dyDescent="0.35">
      <c r="A23" s="41">
        <v>1</v>
      </c>
      <c r="B23" s="20">
        <v>2</v>
      </c>
      <c r="C23" s="17" t="s">
        <v>22</v>
      </c>
      <c r="D23" s="46" t="s">
        <v>23</v>
      </c>
      <c r="E23" s="90" t="s">
        <v>61</v>
      </c>
      <c r="F23" s="86">
        <v>150</v>
      </c>
      <c r="G23" s="53">
        <v>26.19</v>
      </c>
      <c r="H23" s="53">
        <v>23.1</v>
      </c>
      <c r="I23" s="54">
        <v>24.2</v>
      </c>
      <c r="J23" s="53">
        <v>411</v>
      </c>
      <c r="K23" s="87">
        <v>223</v>
      </c>
      <c r="L23" s="18">
        <v>85.55</v>
      </c>
    </row>
    <row r="24" spans="1:1024" ht="15" thickBot="1" x14ac:dyDescent="0.35">
      <c r="A24" s="41"/>
      <c r="B24" s="20"/>
      <c r="C24" s="21"/>
      <c r="D24" s="46" t="s">
        <v>23</v>
      </c>
      <c r="E24" s="91" t="s">
        <v>62</v>
      </c>
      <c r="F24" s="86">
        <v>20</v>
      </c>
      <c r="G24" s="78">
        <v>1.5</v>
      </c>
      <c r="H24" s="78">
        <v>0.04</v>
      </c>
      <c r="I24" s="79">
        <v>11.36</v>
      </c>
      <c r="J24" s="78">
        <v>52</v>
      </c>
      <c r="K24" s="99"/>
      <c r="L24" s="102"/>
    </row>
    <row r="25" spans="1:1024" ht="15" thickBot="1" x14ac:dyDescent="0.35">
      <c r="A25" s="41"/>
      <c r="B25" s="20"/>
      <c r="C25" s="21"/>
      <c r="D25" s="26" t="s">
        <v>24</v>
      </c>
      <c r="E25" s="88" t="s">
        <v>48</v>
      </c>
      <c r="F25" s="52">
        <v>200</v>
      </c>
      <c r="G25" s="55">
        <v>7.0000000000000007E-2</v>
      </c>
      <c r="H25" s="55">
        <v>0.02</v>
      </c>
      <c r="I25" s="56">
        <v>15</v>
      </c>
      <c r="J25" s="55">
        <v>60</v>
      </c>
      <c r="K25" s="47">
        <v>376</v>
      </c>
      <c r="L25" s="24"/>
    </row>
    <row r="26" spans="1:1024" ht="15" thickBot="1" x14ac:dyDescent="0.35">
      <c r="A26" s="41"/>
      <c r="B26" s="20"/>
      <c r="C26" s="21"/>
      <c r="D26" s="26" t="s">
        <v>25</v>
      </c>
      <c r="E26" s="50" t="s">
        <v>41</v>
      </c>
      <c r="F26" s="52">
        <v>40</v>
      </c>
      <c r="G26" s="55">
        <v>3.55</v>
      </c>
      <c r="H26" s="55">
        <v>1.33</v>
      </c>
      <c r="I26" s="56">
        <v>18.7</v>
      </c>
      <c r="J26" s="55">
        <v>100.07</v>
      </c>
      <c r="K26" s="84" t="s">
        <v>40</v>
      </c>
      <c r="L26" s="24"/>
    </row>
    <row r="27" spans="1:1024" x14ac:dyDescent="0.3">
      <c r="A27" s="41"/>
      <c r="B27" s="20"/>
      <c r="C27" s="21"/>
      <c r="D27" s="47" t="s">
        <v>26</v>
      </c>
      <c r="E27" s="50" t="s">
        <v>43</v>
      </c>
      <c r="F27" s="52">
        <v>100</v>
      </c>
      <c r="G27" s="55">
        <v>0.4</v>
      </c>
      <c r="H27" s="55">
        <v>0.4</v>
      </c>
      <c r="I27" s="56">
        <v>9.8000000000000007</v>
      </c>
      <c r="J27" s="55">
        <v>47</v>
      </c>
      <c r="K27" s="47">
        <v>338</v>
      </c>
      <c r="L27" s="24"/>
    </row>
    <row r="28" spans="1:1024" s="68" customFormat="1" x14ac:dyDescent="0.3">
      <c r="A28" s="69"/>
      <c r="B28" s="61"/>
      <c r="C28" s="62"/>
      <c r="D28" s="63" t="s">
        <v>27</v>
      </c>
      <c r="E28" s="64"/>
      <c r="F28" s="65">
        <f>SUM(F23:F27)</f>
        <v>510</v>
      </c>
      <c r="G28" s="65">
        <f t="shared" ref="G28:J28" si="1">SUM(G23:G27)</f>
        <v>31.71</v>
      </c>
      <c r="H28" s="65">
        <f t="shared" si="1"/>
        <v>24.89</v>
      </c>
      <c r="I28" s="65">
        <f t="shared" si="1"/>
        <v>79.06</v>
      </c>
      <c r="J28" s="65">
        <f t="shared" si="1"/>
        <v>670.06999999999994</v>
      </c>
      <c r="K28" s="66"/>
      <c r="L28" s="65">
        <f>SUM(L23:L27)</f>
        <v>85.55</v>
      </c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  <c r="MA28" s="67"/>
      <c r="MB28" s="67"/>
      <c r="MC28" s="67"/>
      <c r="MD28" s="67"/>
      <c r="ME28" s="67"/>
      <c r="MF28" s="67"/>
      <c r="MG28" s="67"/>
      <c r="MH28" s="67"/>
      <c r="MI28" s="67"/>
      <c r="MJ28" s="67"/>
      <c r="MK28" s="67"/>
      <c r="ML28" s="67"/>
      <c r="MM28" s="67"/>
      <c r="MN28" s="67"/>
      <c r="MO28" s="67"/>
      <c r="MP28" s="67"/>
      <c r="MQ28" s="67"/>
      <c r="MR28" s="67"/>
      <c r="MS28" s="67"/>
      <c r="MT28" s="67"/>
      <c r="MU28" s="67"/>
      <c r="MV28" s="67"/>
      <c r="MW28" s="67"/>
      <c r="MX28" s="67"/>
      <c r="MY28" s="67"/>
      <c r="MZ28" s="67"/>
      <c r="NA28" s="67"/>
      <c r="NB28" s="67"/>
      <c r="NC28" s="67"/>
      <c r="ND28" s="67"/>
      <c r="NE28" s="67"/>
      <c r="NF28" s="67"/>
      <c r="NG28" s="67"/>
      <c r="NH28" s="67"/>
      <c r="NI28" s="67"/>
      <c r="NJ28" s="67"/>
      <c r="NK28" s="67"/>
      <c r="NL28" s="67"/>
      <c r="NM28" s="67"/>
      <c r="NN28" s="67"/>
      <c r="NO28" s="67"/>
      <c r="NP28" s="67"/>
      <c r="NQ28" s="67"/>
      <c r="NR28" s="67"/>
      <c r="NS28" s="67"/>
      <c r="NT28" s="67"/>
      <c r="NU28" s="67"/>
      <c r="NV28" s="67"/>
      <c r="NW28" s="67"/>
      <c r="NX28" s="67"/>
      <c r="NY28" s="67"/>
      <c r="NZ28" s="67"/>
      <c r="OA28" s="67"/>
      <c r="OB28" s="67"/>
      <c r="OC28" s="67"/>
      <c r="OD28" s="67"/>
      <c r="OE28" s="67"/>
      <c r="OF28" s="67"/>
      <c r="OG28" s="67"/>
      <c r="OH28" s="67"/>
      <c r="OI28" s="67"/>
      <c r="OJ28" s="67"/>
      <c r="OK28" s="67"/>
      <c r="OL28" s="67"/>
      <c r="OM28" s="67"/>
      <c r="ON28" s="67"/>
      <c r="OO28" s="67"/>
      <c r="OP28" s="67"/>
      <c r="OQ28" s="67"/>
      <c r="OR28" s="67"/>
      <c r="OS28" s="67"/>
      <c r="OT28" s="67"/>
      <c r="OU28" s="67"/>
      <c r="OV28" s="67"/>
      <c r="OW28" s="67"/>
      <c r="OX28" s="67"/>
      <c r="OY28" s="67"/>
      <c r="OZ28" s="67"/>
      <c r="PA28" s="67"/>
      <c r="PB28" s="67"/>
      <c r="PC28" s="67"/>
      <c r="PD28" s="67"/>
      <c r="PE28" s="67"/>
      <c r="PF28" s="67"/>
      <c r="PG28" s="67"/>
      <c r="PH28" s="67"/>
      <c r="PI28" s="67"/>
      <c r="PJ28" s="67"/>
      <c r="PK28" s="67"/>
      <c r="PL28" s="67"/>
      <c r="PM28" s="67"/>
      <c r="PN28" s="67"/>
      <c r="PO28" s="67"/>
      <c r="PP28" s="67"/>
      <c r="PQ28" s="67"/>
      <c r="PR28" s="67"/>
      <c r="PS28" s="67"/>
      <c r="PT28" s="67"/>
      <c r="PU28" s="67"/>
      <c r="PV28" s="67"/>
      <c r="PW28" s="67"/>
      <c r="PX28" s="67"/>
      <c r="PY28" s="67"/>
      <c r="PZ28" s="67"/>
      <c r="QA28" s="67"/>
      <c r="QB28" s="67"/>
      <c r="QC28" s="67"/>
      <c r="QD28" s="67"/>
      <c r="QE28" s="67"/>
      <c r="QF28" s="67"/>
      <c r="QG28" s="67"/>
      <c r="QH28" s="67"/>
      <c r="QI28" s="67"/>
      <c r="QJ28" s="67"/>
      <c r="QK28" s="67"/>
      <c r="QL28" s="67"/>
      <c r="QM28" s="67"/>
      <c r="QN28" s="67"/>
      <c r="QO28" s="67"/>
      <c r="QP28" s="67"/>
      <c r="QQ28" s="67"/>
      <c r="QR28" s="67"/>
      <c r="QS28" s="67"/>
      <c r="QT28" s="67"/>
      <c r="QU28" s="67"/>
      <c r="QV28" s="67"/>
      <c r="QW28" s="67"/>
      <c r="QX28" s="67"/>
      <c r="QY28" s="67"/>
      <c r="QZ28" s="67"/>
      <c r="RA28" s="67"/>
      <c r="RB28" s="67"/>
      <c r="RC28" s="67"/>
      <c r="RD28" s="67"/>
      <c r="RE28" s="67"/>
      <c r="RF28" s="67"/>
      <c r="RG28" s="67"/>
      <c r="RH28" s="67"/>
      <c r="RI28" s="67"/>
      <c r="RJ28" s="67"/>
      <c r="RK28" s="67"/>
      <c r="RL28" s="67"/>
      <c r="RM28" s="67"/>
      <c r="RN28" s="67"/>
      <c r="RO28" s="67"/>
      <c r="RP28" s="67"/>
      <c r="RQ28" s="67"/>
      <c r="RR28" s="67"/>
      <c r="RS28" s="67"/>
      <c r="RT28" s="67"/>
      <c r="RU28" s="67"/>
      <c r="RV28" s="67"/>
      <c r="RW28" s="67"/>
      <c r="RX28" s="67"/>
      <c r="RY28" s="67"/>
      <c r="RZ28" s="67"/>
      <c r="SA28" s="67"/>
      <c r="SB28" s="67"/>
      <c r="SC28" s="67"/>
      <c r="SD28" s="67"/>
      <c r="SE28" s="67"/>
      <c r="SF28" s="67"/>
      <c r="SG28" s="67"/>
      <c r="SH28" s="67"/>
      <c r="SI28" s="67"/>
      <c r="SJ28" s="67"/>
      <c r="SK28" s="67"/>
      <c r="SL28" s="67"/>
      <c r="SM28" s="67"/>
      <c r="SN28" s="67"/>
      <c r="SO28" s="67"/>
      <c r="SP28" s="67"/>
      <c r="SQ28" s="67"/>
      <c r="SR28" s="67"/>
      <c r="SS28" s="67"/>
      <c r="ST28" s="67"/>
      <c r="SU28" s="67"/>
      <c r="SV28" s="67"/>
      <c r="SW28" s="67"/>
      <c r="SX28" s="67"/>
      <c r="SY28" s="67"/>
      <c r="SZ28" s="67"/>
      <c r="TA28" s="67"/>
      <c r="TB28" s="67"/>
      <c r="TC28" s="67"/>
      <c r="TD28" s="67"/>
      <c r="TE28" s="67"/>
      <c r="TF28" s="67"/>
      <c r="TG28" s="67"/>
      <c r="TH28" s="67"/>
      <c r="TI28" s="67"/>
      <c r="TJ28" s="67"/>
      <c r="TK28" s="67"/>
      <c r="TL28" s="67"/>
      <c r="TM28" s="67"/>
      <c r="TN28" s="67"/>
      <c r="TO28" s="67"/>
      <c r="TP28" s="67"/>
      <c r="TQ28" s="67"/>
      <c r="TR28" s="67"/>
      <c r="TS28" s="67"/>
      <c r="TT28" s="67"/>
      <c r="TU28" s="67"/>
      <c r="TV28" s="67"/>
      <c r="TW28" s="67"/>
      <c r="TX28" s="67"/>
      <c r="TY28" s="67"/>
      <c r="TZ28" s="67"/>
      <c r="UA28" s="67"/>
      <c r="UB28" s="67"/>
      <c r="UC28" s="67"/>
      <c r="UD28" s="67"/>
      <c r="UE28" s="67"/>
      <c r="UF28" s="67"/>
      <c r="UG28" s="67"/>
      <c r="UH28" s="67"/>
      <c r="UI28" s="67"/>
      <c r="UJ28" s="67"/>
      <c r="UK28" s="67"/>
      <c r="UL28" s="67"/>
      <c r="UM28" s="67"/>
      <c r="UN28" s="67"/>
      <c r="UO28" s="67"/>
      <c r="UP28" s="67"/>
      <c r="UQ28" s="67"/>
      <c r="UR28" s="67"/>
      <c r="US28" s="67"/>
      <c r="UT28" s="67"/>
      <c r="UU28" s="67"/>
      <c r="UV28" s="67"/>
      <c r="UW28" s="67"/>
      <c r="UX28" s="67"/>
      <c r="UY28" s="67"/>
      <c r="UZ28" s="67"/>
      <c r="VA28" s="67"/>
      <c r="VB28" s="67"/>
      <c r="VC28" s="67"/>
      <c r="VD28" s="67"/>
      <c r="VE28" s="67"/>
      <c r="VF28" s="67"/>
      <c r="VG28" s="67"/>
      <c r="VH28" s="67"/>
      <c r="VI28" s="67"/>
      <c r="VJ28" s="67"/>
      <c r="VK28" s="67"/>
      <c r="VL28" s="67"/>
      <c r="VM28" s="67"/>
      <c r="VN28" s="67"/>
      <c r="VO28" s="67"/>
      <c r="VP28" s="67"/>
      <c r="VQ28" s="67"/>
      <c r="VR28" s="67"/>
      <c r="VS28" s="67"/>
      <c r="VT28" s="67"/>
      <c r="VU28" s="67"/>
      <c r="VV28" s="67"/>
      <c r="VW28" s="67"/>
      <c r="VX28" s="67"/>
      <c r="VY28" s="67"/>
      <c r="VZ28" s="67"/>
      <c r="WA28" s="67"/>
      <c r="WB28" s="67"/>
      <c r="WC28" s="67"/>
      <c r="WD28" s="67"/>
      <c r="WE28" s="67"/>
      <c r="WF28" s="67"/>
      <c r="WG28" s="67"/>
      <c r="WH28" s="67"/>
      <c r="WI28" s="67"/>
      <c r="WJ28" s="67"/>
      <c r="WK28" s="67"/>
      <c r="WL28" s="67"/>
      <c r="WM28" s="67"/>
      <c r="WN28" s="67"/>
      <c r="WO28" s="67"/>
      <c r="WP28" s="67"/>
      <c r="WQ28" s="67"/>
      <c r="WR28" s="67"/>
      <c r="WS28" s="67"/>
      <c r="WT28" s="67"/>
      <c r="WU28" s="67"/>
      <c r="WV28" s="67"/>
      <c r="WW28" s="67"/>
      <c r="WX28" s="67"/>
      <c r="WY28" s="67"/>
      <c r="WZ28" s="67"/>
      <c r="XA28" s="67"/>
      <c r="XB28" s="67"/>
      <c r="XC28" s="67"/>
      <c r="XD28" s="67"/>
      <c r="XE28" s="67"/>
      <c r="XF28" s="67"/>
      <c r="XG28" s="67"/>
      <c r="XH28" s="67"/>
      <c r="XI28" s="67"/>
      <c r="XJ28" s="67"/>
      <c r="XK28" s="67"/>
      <c r="XL28" s="67"/>
      <c r="XM28" s="67"/>
      <c r="XN28" s="67"/>
      <c r="XO28" s="67"/>
      <c r="XP28" s="67"/>
      <c r="XQ28" s="67"/>
      <c r="XR28" s="67"/>
      <c r="XS28" s="67"/>
      <c r="XT28" s="67"/>
      <c r="XU28" s="67"/>
      <c r="XV28" s="67"/>
      <c r="XW28" s="67"/>
      <c r="XX28" s="67"/>
      <c r="XY28" s="67"/>
      <c r="XZ28" s="67"/>
      <c r="YA28" s="67"/>
      <c r="YB28" s="67"/>
      <c r="YC28" s="67"/>
      <c r="YD28" s="67"/>
      <c r="YE28" s="67"/>
      <c r="YF28" s="67"/>
      <c r="YG28" s="67"/>
      <c r="YH28" s="67"/>
      <c r="YI28" s="67"/>
      <c r="YJ28" s="67"/>
      <c r="YK28" s="67"/>
      <c r="YL28" s="67"/>
      <c r="YM28" s="67"/>
      <c r="YN28" s="67"/>
      <c r="YO28" s="67"/>
      <c r="YP28" s="67"/>
      <c r="YQ28" s="67"/>
      <c r="YR28" s="67"/>
      <c r="YS28" s="67"/>
      <c r="YT28" s="67"/>
      <c r="YU28" s="67"/>
      <c r="YV28" s="67"/>
      <c r="YW28" s="67"/>
      <c r="YX28" s="67"/>
      <c r="YY28" s="67"/>
      <c r="YZ28" s="67"/>
      <c r="ZA28" s="67"/>
      <c r="ZB28" s="67"/>
      <c r="ZC28" s="67"/>
      <c r="ZD28" s="67"/>
      <c r="ZE28" s="67"/>
      <c r="ZF28" s="67"/>
      <c r="ZG28" s="67"/>
      <c r="ZH28" s="67"/>
      <c r="ZI28" s="67"/>
      <c r="ZJ28" s="67"/>
      <c r="ZK28" s="67"/>
      <c r="ZL28" s="67"/>
      <c r="ZM28" s="67"/>
      <c r="ZN28" s="67"/>
      <c r="ZO28" s="67"/>
      <c r="ZP28" s="67"/>
      <c r="ZQ28" s="67"/>
      <c r="ZR28" s="67"/>
      <c r="ZS28" s="67"/>
      <c r="ZT28" s="67"/>
      <c r="ZU28" s="67"/>
      <c r="ZV28" s="67"/>
      <c r="ZW28" s="67"/>
      <c r="ZX28" s="67"/>
      <c r="ZY28" s="67"/>
      <c r="ZZ28" s="67"/>
      <c r="AAA28" s="67"/>
      <c r="AAB28" s="67"/>
      <c r="AAC28" s="67"/>
      <c r="AAD28" s="67"/>
      <c r="AAE28" s="67"/>
      <c r="AAF28" s="67"/>
      <c r="AAG28" s="67"/>
      <c r="AAH28" s="67"/>
      <c r="AAI28" s="67"/>
      <c r="AAJ28" s="67"/>
      <c r="AAK28" s="67"/>
      <c r="AAL28" s="67"/>
      <c r="AAM28" s="67"/>
      <c r="AAN28" s="67"/>
      <c r="AAO28" s="67"/>
      <c r="AAP28" s="67"/>
      <c r="AAQ28" s="67"/>
      <c r="AAR28" s="67"/>
      <c r="AAS28" s="67"/>
      <c r="AAT28" s="67"/>
      <c r="AAU28" s="67"/>
      <c r="AAV28" s="67"/>
      <c r="AAW28" s="67"/>
      <c r="AAX28" s="67"/>
      <c r="AAY28" s="67"/>
      <c r="AAZ28" s="67"/>
      <c r="ABA28" s="67"/>
      <c r="ABB28" s="67"/>
      <c r="ABC28" s="67"/>
      <c r="ABD28" s="67"/>
      <c r="ABE28" s="67"/>
      <c r="ABF28" s="67"/>
      <c r="ABG28" s="67"/>
      <c r="ABH28" s="67"/>
      <c r="ABI28" s="67"/>
      <c r="ABJ28" s="67"/>
      <c r="ABK28" s="67"/>
      <c r="ABL28" s="67"/>
      <c r="ABM28" s="67"/>
      <c r="ABN28" s="67"/>
      <c r="ABO28" s="67"/>
      <c r="ABP28" s="67"/>
      <c r="ABQ28" s="67"/>
      <c r="ABR28" s="67"/>
      <c r="ABS28" s="67"/>
      <c r="ABT28" s="67"/>
      <c r="ABU28" s="67"/>
      <c r="ABV28" s="67"/>
      <c r="ABW28" s="67"/>
      <c r="ABX28" s="67"/>
      <c r="ABY28" s="67"/>
      <c r="ABZ28" s="67"/>
      <c r="ACA28" s="67"/>
      <c r="ACB28" s="67"/>
      <c r="ACC28" s="67"/>
      <c r="ACD28" s="67"/>
      <c r="ACE28" s="67"/>
      <c r="ACF28" s="67"/>
      <c r="ACG28" s="67"/>
      <c r="ACH28" s="67"/>
      <c r="ACI28" s="67"/>
      <c r="ACJ28" s="67"/>
      <c r="ACK28" s="67"/>
      <c r="ACL28" s="67"/>
      <c r="ACM28" s="67"/>
      <c r="ACN28" s="67"/>
      <c r="ACO28" s="67"/>
      <c r="ACP28" s="67"/>
      <c r="ACQ28" s="67"/>
      <c r="ACR28" s="67"/>
      <c r="ACS28" s="67"/>
      <c r="ACT28" s="67"/>
      <c r="ACU28" s="67"/>
      <c r="ACV28" s="67"/>
      <c r="ACW28" s="67"/>
      <c r="ACX28" s="67"/>
      <c r="ACY28" s="67"/>
      <c r="ACZ28" s="67"/>
      <c r="ADA28" s="67"/>
      <c r="ADB28" s="67"/>
      <c r="ADC28" s="67"/>
      <c r="ADD28" s="67"/>
      <c r="ADE28" s="67"/>
      <c r="ADF28" s="67"/>
      <c r="ADG28" s="67"/>
      <c r="ADH28" s="67"/>
      <c r="ADI28" s="67"/>
      <c r="ADJ28" s="67"/>
      <c r="ADK28" s="67"/>
      <c r="ADL28" s="67"/>
      <c r="ADM28" s="67"/>
      <c r="ADN28" s="67"/>
      <c r="ADO28" s="67"/>
      <c r="ADP28" s="67"/>
      <c r="ADQ28" s="67"/>
      <c r="ADR28" s="67"/>
      <c r="ADS28" s="67"/>
      <c r="ADT28" s="67"/>
      <c r="ADU28" s="67"/>
      <c r="ADV28" s="67"/>
      <c r="ADW28" s="67"/>
      <c r="ADX28" s="67"/>
      <c r="ADY28" s="67"/>
      <c r="ADZ28" s="67"/>
      <c r="AEA28" s="67"/>
      <c r="AEB28" s="67"/>
      <c r="AEC28" s="67"/>
      <c r="AED28" s="67"/>
      <c r="AEE28" s="67"/>
      <c r="AEF28" s="67"/>
      <c r="AEG28" s="67"/>
      <c r="AEH28" s="67"/>
      <c r="AEI28" s="67"/>
      <c r="AEJ28" s="67"/>
      <c r="AEK28" s="67"/>
      <c r="AEL28" s="67"/>
      <c r="AEM28" s="67"/>
      <c r="AEN28" s="67"/>
      <c r="AEO28" s="67"/>
      <c r="AEP28" s="67"/>
      <c r="AEQ28" s="67"/>
      <c r="AER28" s="67"/>
      <c r="AES28" s="67"/>
      <c r="AET28" s="67"/>
      <c r="AEU28" s="67"/>
      <c r="AEV28" s="67"/>
      <c r="AEW28" s="67"/>
      <c r="AEX28" s="67"/>
      <c r="AEY28" s="67"/>
      <c r="AEZ28" s="67"/>
      <c r="AFA28" s="67"/>
      <c r="AFB28" s="67"/>
      <c r="AFC28" s="67"/>
      <c r="AFD28" s="67"/>
      <c r="AFE28" s="67"/>
      <c r="AFF28" s="67"/>
      <c r="AFG28" s="67"/>
      <c r="AFH28" s="67"/>
      <c r="AFI28" s="67"/>
      <c r="AFJ28" s="67"/>
      <c r="AFK28" s="67"/>
      <c r="AFL28" s="67"/>
      <c r="AFM28" s="67"/>
      <c r="AFN28" s="67"/>
      <c r="AFO28" s="67"/>
      <c r="AFP28" s="67"/>
      <c r="AFQ28" s="67"/>
      <c r="AFR28" s="67"/>
      <c r="AFS28" s="67"/>
      <c r="AFT28" s="67"/>
      <c r="AFU28" s="67"/>
      <c r="AFV28" s="67"/>
      <c r="AFW28" s="67"/>
      <c r="AFX28" s="67"/>
      <c r="AFY28" s="67"/>
      <c r="AFZ28" s="67"/>
      <c r="AGA28" s="67"/>
      <c r="AGB28" s="67"/>
      <c r="AGC28" s="67"/>
      <c r="AGD28" s="67"/>
      <c r="AGE28" s="67"/>
      <c r="AGF28" s="67"/>
      <c r="AGG28" s="67"/>
      <c r="AGH28" s="67"/>
      <c r="AGI28" s="67"/>
      <c r="AGJ28" s="67"/>
      <c r="AGK28" s="67"/>
      <c r="AGL28" s="67"/>
      <c r="AGM28" s="67"/>
      <c r="AGN28" s="67"/>
      <c r="AGO28" s="67"/>
      <c r="AGP28" s="67"/>
      <c r="AGQ28" s="67"/>
      <c r="AGR28" s="67"/>
      <c r="AGS28" s="67"/>
      <c r="AGT28" s="67"/>
      <c r="AGU28" s="67"/>
      <c r="AGV28" s="67"/>
      <c r="AGW28" s="67"/>
      <c r="AGX28" s="67"/>
      <c r="AGY28" s="67"/>
      <c r="AGZ28" s="67"/>
      <c r="AHA28" s="67"/>
      <c r="AHB28" s="67"/>
      <c r="AHC28" s="67"/>
      <c r="AHD28" s="67"/>
      <c r="AHE28" s="67"/>
      <c r="AHF28" s="67"/>
      <c r="AHG28" s="67"/>
      <c r="AHH28" s="67"/>
      <c r="AHI28" s="67"/>
      <c r="AHJ28" s="67"/>
      <c r="AHK28" s="67"/>
      <c r="AHL28" s="67"/>
      <c r="AHM28" s="67"/>
      <c r="AHN28" s="67"/>
      <c r="AHO28" s="67"/>
      <c r="AHP28" s="67"/>
      <c r="AHQ28" s="67"/>
      <c r="AHR28" s="67"/>
      <c r="AHS28" s="67"/>
      <c r="AHT28" s="67"/>
      <c r="AHU28" s="67"/>
      <c r="AHV28" s="67"/>
      <c r="AHW28" s="67"/>
      <c r="AHX28" s="67"/>
      <c r="AHY28" s="67"/>
      <c r="AHZ28" s="67"/>
      <c r="AIA28" s="67"/>
      <c r="AIB28" s="67"/>
      <c r="AIC28" s="67"/>
      <c r="AID28" s="67"/>
      <c r="AIE28" s="67"/>
      <c r="AIF28" s="67"/>
      <c r="AIG28" s="67"/>
      <c r="AIH28" s="67"/>
      <c r="AII28" s="67"/>
      <c r="AIJ28" s="67"/>
      <c r="AIK28" s="67"/>
      <c r="AIL28" s="67"/>
      <c r="AIM28" s="67"/>
      <c r="AIN28" s="67"/>
      <c r="AIO28" s="67"/>
      <c r="AIP28" s="67"/>
      <c r="AIQ28" s="67"/>
      <c r="AIR28" s="67"/>
      <c r="AIS28" s="67"/>
      <c r="AIT28" s="67"/>
      <c r="AIU28" s="67"/>
      <c r="AIV28" s="67"/>
      <c r="AIW28" s="67"/>
      <c r="AIX28" s="67"/>
      <c r="AIY28" s="67"/>
      <c r="AIZ28" s="67"/>
      <c r="AJA28" s="67"/>
      <c r="AJB28" s="67"/>
      <c r="AJC28" s="67"/>
      <c r="AJD28" s="67"/>
      <c r="AJE28" s="67"/>
      <c r="AJF28" s="67"/>
      <c r="AJG28" s="67"/>
      <c r="AJH28" s="67"/>
      <c r="AJI28" s="67"/>
      <c r="AJJ28" s="67"/>
      <c r="AJK28" s="67"/>
      <c r="AJL28" s="67"/>
      <c r="AJM28" s="67"/>
      <c r="AJN28" s="67"/>
      <c r="AJO28" s="67"/>
      <c r="AJP28" s="67"/>
      <c r="AJQ28" s="67"/>
      <c r="AJR28" s="67"/>
      <c r="AJS28" s="67"/>
      <c r="AJT28" s="67"/>
      <c r="AJU28" s="67"/>
      <c r="AJV28" s="67"/>
      <c r="AJW28" s="67"/>
      <c r="AJX28" s="67"/>
      <c r="AJY28" s="67"/>
      <c r="AJZ28" s="67"/>
      <c r="AKA28" s="67"/>
      <c r="AKB28" s="67"/>
      <c r="AKC28" s="67"/>
      <c r="AKD28" s="67"/>
      <c r="AKE28" s="67"/>
      <c r="AKF28" s="67"/>
      <c r="AKG28" s="67"/>
      <c r="AKH28" s="67"/>
      <c r="AKI28" s="67"/>
      <c r="AKJ28" s="67"/>
      <c r="AKK28" s="67"/>
      <c r="AKL28" s="67"/>
      <c r="AKM28" s="67"/>
      <c r="AKN28" s="67"/>
      <c r="AKO28" s="67"/>
      <c r="AKP28" s="67"/>
      <c r="AKQ28" s="67"/>
      <c r="AKR28" s="67"/>
      <c r="AKS28" s="67"/>
      <c r="AKT28" s="67"/>
      <c r="AKU28" s="67"/>
      <c r="AKV28" s="67"/>
      <c r="AKW28" s="67"/>
      <c r="AKX28" s="67"/>
      <c r="AKY28" s="67"/>
      <c r="AKZ28" s="67"/>
      <c r="ALA28" s="67"/>
      <c r="ALB28" s="67"/>
      <c r="ALC28" s="67"/>
      <c r="ALD28" s="67"/>
      <c r="ALE28" s="67"/>
      <c r="ALF28" s="67"/>
      <c r="ALG28" s="67"/>
      <c r="ALH28" s="67"/>
      <c r="ALI28" s="67"/>
      <c r="ALJ28" s="67"/>
      <c r="ALK28" s="67"/>
      <c r="ALL28" s="67"/>
      <c r="ALM28" s="67"/>
      <c r="ALN28" s="67"/>
      <c r="ALO28" s="67"/>
      <c r="ALP28" s="67"/>
      <c r="ALQ28" s="67"/>
      <c r="ALR28" s="67"/>
      <c r="ALS28" s="67"/>
      <c r="ALT28" s="67"/>
      <c r="ALU28" s="67"/>
      <c r="ALV28" s="67"/>
      <c r="ALW28" s="67"/>
      <c r="ALX28" s="67"/>
      <c r="ALY28" s="67"/>
      <c r="ALZ28" s="67"/>
      <c r="AMA28" s="67"/>
      <c r="AMB28" s="67"/>
      <c r="AMC28" s="67"/>
      <c r="AMD28" s="67"/>
      <c r="AME28" s="67"/>
      <c r="AMF28" s="67"/>
      <c r="AMG28" s="67"/>
      <c r="AMH28" s="67"/>
      <c r="AMI28" s="67"/>
      <c r="AMJ28" s="67"/>
    </row>
    <row r="29" spans="1:1024" x14ac:dyDescent="0.3">
      <c r="A29" s="35">
        <f>A23</f>
        <v>1</v>
      </c>
      <c r="B29" s="35">
        <f>B23</f>
        <v>2</v>
      </c>
      <c r="C29" s="36" t="s">
        <v>28</v>
      </c>
      <c r="D29" s="26" t="s">
        <v>29</v>
      </c>
      <c r="E29" s="23"/>
      <c r="F29" s="24"/>
      <c r="G29" s="24"/>
      <c r="H29" s="24"/>
      <c r="I29" s="24"/>
      <c r="J29" s="24"/>
      <c r="K29" s="25"/>
      <c r="L29" s="24"/>
    </row>
    <row r="30" spans="1:1024" x14ac:dyDescent="0.3">
      <c r="A30" s="41"/>
      <c r="B30" s="20"/>
      <c r="C30" s="21"/>
      <c r="D30" s="26" t="s">
        <v>30</v>
      </c>
      <c r="E30" s="23"/>
      <c r="F30" s="24"/>
      <c r="G30" s="24"/>
      <c r="H30" s="24"/>
      <c r="I30" s="24"/>
      <c r="J30" s="24"/>
      <c r="K30" s="25"/>
      <c r="L30" s="24"/>
    </row>
    <row r="31" spans="1:1024" x14ac:dyDescent="0.3">
      <c r="A31" s="41"/>
      <c r="B31" s="20"/>
      <c r="C31" s="21"/>
      <c r="D31" s="26" t="s">
        <v>31</v>
      </c>
      <c r="E31" s="23"/>
      <c r="F31" s="24"/>
      <c r="G31" s="24"/>
      <c r="H31" s="24"/>
      <c r="I31" s="24"/>
      <c r="J31" s="24"/>
      <c r="K31" s="25"/>
      <c r="L31" s="24"/>
    </row>
    <row r="32" spans="1:1024" x14ac:dyDescent="0.3">
      <c r="A32" s="41"/>
      <c r="B32" s="20"/>
      <c r="C32" s="21"/>
      <c r="D32" s="26" t="s">
        <v>32</v>
      </c>
      <c r="E32" s="23"/>
      <c r="F32" s="24"/>
      <c r="G32" s="24"/>
      <c r="H32" s="24"/>
      <c r="I32" s="24"/>
      <c r="J32" s="24"/>
      <c r="K32" s="25"/>
      <c r="L32" s="24"/>
    </row>
    <row r="33" spans="1:1024" x14ac:dyDescent="0.3">
      <c r="A33" s="41"/>
      <c r="B33" s="20"/>
      <c r="C33" s="21"/>
      <c r="D33" s="26" t="s">
        <v>33</v>
      </c>
      <c r="E33" s="23"/>
      <c r="F33" s="24"/>
      <c r="G33" s="24"/>
      <c r="H33" s="24"/>
      <c r="I33" s="24"/>
      <c r="J33" s="24"/>
      <c r="K33" s="25"/>
      <c r="L33" s="24"/>
    </row>
    <row r="34" spans="1:1024" x14ac:dyDescent="0.3">
      <c r="A34" s="41"/>
      <c r="B34" s="20"/>
      <c r="C34" s="21"/>
      <c r="D34" s="26" t="s">
        <v>34</v>
      </c>
      <c r="E34" s="23"/>
      <c r="F34" s="24"/>
      <c r="G34" s="24"/>
      <c r="H34" s="24"/>
      <c r="I34" s="24"/>
      <c r="J34" s="24"/>
      <c r="K34" s="25"/>
      <c r="L34" s="24"/>
    </row>
    <row r="35" spans="1:1024" x14ac:dyDescent="0.3">
      <c r="A35" s="41"/>
      <c r="B35" s="20"/>
      <c r="C35" s="21"/>
      <c r="D35" s="26" t="s">
        <v>35</v>
      </c>
      <c r="E35" s="23"/>
      <c r="F35" s="24"/>
      <c r="G35" s="24"/>
      <c r="H35" s="24"/>
      <c r="I35" s="24"/>
      <c r="J35" s="24"/>
      <c r="K35" s="25"/>
      <c r="L35" s="24"/>
    </row>
    <row r="36" spans="1:1024" x14ac:dyDescent="0.3">
      <c r="A36" s="41"/>
      <c r="B36" s="20"/>
      <c r="C36" s="21"/>
      <c r="D36" s="22"/>
      <c r="E36" s="23"/>
      <c r="F36" s="24"/>
      <c r="G36" s="24"/>
      <c r="H36" s="24"/>
      <c r="I36" s="24"/>
      <c r="J36" s="24"/>
      <c r="K36" s="25"/>
      <c r="L36" s="24"/>
    </row>
    <row r="37" spans="1:1024" x14ac:dyDescent="0.3">
      <c r="A37" s="41"/>
      <c r="B37" s="20"/>
      <c r="C37" s="21"/>
      <c r="D37" s="22"/>
      <c r="E37" s="23"/>
      <c r="F37" s="24"/>
      <c r="G37" s="24"/>
      <c r="H37" s="24"/>
      <c r="I37" s="24"/>
      <c r="J37" s="24"/>
      <c r="K37" s="25"/>
      <c r="L37" s="24"/>
    </row>
    <row r="38" spans="1:1024" s="68" customFormat="1" x14ac:dyDescent="0.3">
      <c r="A38" s="69"/>
      <c r="B38" s="61"/>
      <c r="C38" s="62"/>
      <c r="D38" s="63" t="s">
        <v>27</v>
      </c>
      <c r="E38" s="64"/>
      <c r="F38" s="65">
        <f>SUM(F29:F37)</f>
        <v>0</v>
      </c>
      <c r="G38" s="65">
        <f>SUM(G29:G37)</f>
        <v>0</v>
      </c>
      <c r="H38" s="65">
        <f>SUM(H29:H37)</f>
        <v>0</v>
      </c>
      <c r="I38" s="65">
        <f>SUM(I29:I37)</f>
        <v>0</v>
      </c>
      <c r="J38" s="65">
        <f>SUM(J29:J37)</f>
        <v>0</v>
      </c>
      <c r="K38" s="66"/>
      <c r="L38" s="65">
        <f>SUM(L29:L37)</f>
        <v>0</v>
      </c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  <c r="JK38" s="67"/>
      <c r="JL38" s="67"/>
      <c r="JM38" s="67"/>
      <c r="JN38" s="67"/>
      <c r="JO38" s="67"/>
      <c r="JP38" s="67"/>
      <c r="JQ38" s="67"/>
      <c r="JR38" s="67"/>
      <c r="JS38" s="67"/>
      <c r="JT38" s="67"/>
      <c r="JU38" s="67"/>
      <c r="JV38" s="67"/>
      <c r="JW38" s="67"/>
      <c r="JX38" s="67"/>
      <c r="JY38" s="67"/>
      <c r="JZ38" s="67"/>
      <c r="KA38" s="67"/>
      <c r="KB38" s="67"/>
      <c r="KC38" s="67"/>
      <c r="KD38" s="67"/>
      <c r="KE38" s="67"/>
      <c r="KF38" s="67"/>
      <c r="KG38" s="67"/>
      <c r="KH38" s="67"/>
      <c r="KI38" s="67"/>
      <c r="KJ38" s="67"/>
      <c r="KK38" s="67"/>
      <c r="KL38" s="67"/>
      <c r="KM38" s="67"/>
      <c r="KN38" s="67"/>
      <c r="KO38" s="67"/>
      <c r="KP38" s="67"/>
      <c r="KQ38" s="67"/>
      <c r="KR38" s="67"/>
      <c r="KS38" s="67"/>
      <c r="KT38" s="67"/>
      <c r="KU38" s="67"/>
      <c r="KV38" s="67"/>
      <c r="KW38" s="67"/>
      <c r="KX38" s="67"/>
      <c r="KY38" s="67"/>
      <c r="KZ38" s="67"/>
      <c r="LA38" s="67"/>
      <c r="LB38" s="67"/>
      <c r="LC38" s="67"/>
      <c r="LD38" s="67"/>
      <c r="LE38" s="67"/>
      <c r="LF38" s="67"/>
      <c r="LG38" s="67"/>
      <c r="LH38" s="67"/>
      <c r="LI38" s="67"/>
      <c r="LJ38" s="67"/>
      <c r="LK38" s="67"/>
      <c r="LL38" s="67"/>
      <c r="LM38" s="67"/>
      <c r="LN38" s="67"/>
      <c r="LO38" s="67"/>
      <c r="LP38" s="67"/>
      <c r="LQ38" s="67"/>
      <c r="LR38" s="67"/>
      <c r="LS38" s="67"/>
      <c r="LT38" s="67"/>
      <c r="LU38" s="67"/>
      <c r="LV38" s="67"/>
      <c r="LW38" s="67"/>
      <c r="LX38" s="67"/>
      <c r="LY38" s="67"/>
      <c r="LZ38" s="67"/>
      <c r="MA38" s="67"/>
      <c r="MB38" s="67"/>
      <c r="MC38" s="67"/>
      <c r="MD38" s="67"/>
      <c r="ME38" s="67"/>
      <c r="MF38" s="67"/>
      <c r="MG38" s="67"/>
      <c r="MH38" s="67"/>
      <c r="MI38" s="67"/>
      <c r="MJ38" s="67"/>
      <c r="MK38" s="67"/>
      <c r="ML38" s="67"/>
      <c r="MM38" s="67"/>
      <c r="MN38" s="67"/>
      <c r="MO38" s="67"/>
      <c r="MP38" s="67"/>
      <c r="MQ38" s="67"/>
      <c r="MR38" s="67"/>
      <c r="MS38" s="67"/>
      <c r="MT38" s="67"/>
      <c r="MU38" s="67"/>
      <c r="MV38" s="67"/>
      <c r="MW38" s="67"/>
      <c r="MX38" s="67"/>
      <c r="MY38" s="67"/>
      <c r="MZ38" s="67"/>
      <c r="NA38" s="67"/>
      <c r="NB38" s="67"/>
      <c r="NC38" s="67"/>
      <c r="ND38" s="67"/>
      <c r="NE38" s="67"/>
      <c r="NF38" s="67"/>
      <c r="NG38" s="67"/>
      <c r="NH38" s="67"/>
      <c r="NI38" s="67"/>
      <c r="NJ38" s="67"/>
      <c r="NK38" s="67"/>
      <c r="NL38" s="67"/>
      <c r="NM38" s="67"/>
      <c r="NN38" s="67"/>
      <c r="NO38" s="67"/>
      <c r="NP38" s="67"/>
      <c r="NQ38" s="67"/>
      <c r="NR38" s="67"/>
      <c r="NS38" s="67"/>
      <c r="NT38" s="67"/>
      <c r="NU38" s="67"/>
      <c r="NV38" s="67"/>
      <c r="NW38" s="67"/>
      <c r="NX38" s="67"/>
      <c r="NY38" s="67"/>
      <c r="NZ38" s="67"/>
      <c r="OA38" s="67"/>
      <c r="OB38" s="67"/>
      <c r="OC38" s="67"/>
      <c r="OD38" s="67"/>
      <c r="OE38" s="67"/>
      <c r="OF38" s="67"/>
      <c r="OG38" s="67"/>
      <c r="OH38" s="67"/>
      <c r="OI38" s="67"/>
      <c r="OJ38" s="67"/>
      <c r="OK38" s="67"/>
      <c r="OL38" s="67"/>
      <c r="OM38" s="67"/>
      <c r="ON38" s="67"/>
      <c r="OO38" s="67"/>
      <c r="OP38" s="67"/>
      <c r="OQ38" s="67"/>
      <c r="OR38" s="67"/>
      <c r="OS38" s="67"/>
      <c r="OT38" s="67"/>
      <c r="OU38" s="67"/>
      <c r="OV38" s="67"/>
      <c r="OW38" s="67"/>
      <c r="OX38" s="67"/>
      <c r="OY38" s="67"/>
      <c r="OZ38" s="67"/>
      <c r="PA38" s="67"/>
      <c r="PB38" s="67"/>
      <c r="PC38" s="67"/>
      <c r="PD38" s="67"/>
      <c r="PE38" s="67"/>
      <c r="PF38" s="67"/>
      <c r="PG38" s="67"/>
      <c r="PH38" s="67"/>
      <c r="PI38" s="67"/>
      <c r="PJ38" s="67"/>
      <c r="PK38" s="67"/>
      <c r="PL38" s="67"/>
      <c r="PM38" s="67"/>
      <c r="PN38" s="67"/>
      <c r="PO38" s="67"/>
      <c r="PP38" s="67"/>
      <c r="PQ38" s="67"/>
      <c r="PR38" s="67"/>
      <c r="PS38" s="67"/>
      <c r="PT38" s="67"/>
      <c r="PU38" s="67"/>
      <c r="PV38" s="67"/>
      <c r="PW38" s="67"/>
      <c r="PX38" s="67"/>
      <c r="PY38" s="67"/>
      <c r="PZ38" s="67"/>
      <c r="QA38" s="67"/>
      <c r="QB38" s="67"/>
      <c r="QC38" s="67"/>
      <c r="QD38" s="67"/>
      <c r="QE38" s="67"/>
      <c r="QF38" s="67"/>
      <c r="QG38" s="67"/>
      <c r="QH38" s="67"/>
      <c r="QI38" s="67"/>
      <c r="QJ38" s="67"/>
      <c r="QK38" s="67"/>
      <c r="QL38" s="67"/>
      <c r="QM38" s="67"/>
      <c r="QN38" s="67"/>
      <c r="QO38" s="67"/>
      <c r="QP38" s="67"/>
      <c r="QQ38" s="67"/>
      <c r="QR38" s="67"/>
      <c r="QS38" s="67"/>
      <c r="QT38" s="67"/>
      <c r="QU38" s="67"/>
      <c r="QV38" s="67"/>
      <c r="QW38" s="67"/>
      <c r="QX38" s="67"/>
      <c r="QY38" s="67"/>
      <c r="QZ38" s="67"/>
      <c r="RA38" s="67"/>
      <c r="RB38" s="67"/>
      <c r="RC38" s="67"/>
      <c r="RD38" s="67"/>
      <c r="RE38" s="67"/>
      <c r="RF38" s="67"/>
      <c r="RG38" s="67"/>
      <c r="RH38" s="67"/>
      <c r="RI38" s="67"/>
      <c r="RJ38" s="67"/>
      <c r="RK38" s="67"/>
      <c r="RL38" s="67"/>
      <c r="RM38" s="67"/>
      <c r="RN38" s="67"/>
      <c r="RO38" s="67"/>
      <c r="RP38" s="67"/>
      <c r="RQ38" s="67"/>
      <c r="RR38" s="67"/>
      <c r="RS38" s="67"/>
      <c r="RT38" s="67"/>
      <c r="RU38" s="67"/>
      <c r="RV38" s="67"/>
      <c r="RW38" s="67"/>
      <c r="RX38" s="67"/>
      <c r="RY38" s="67"/>
      <c r="RZ38" s="67"/>
      <c r="SA38" s="67"/>
      <c r="SB38" s="67"/>
      <c r="SC38" s="67"/>
      <c r="SD38" s="67"/>
      <c r="SE38" s="67"/>
      <c r="SF38" s="67"/>
      <c r="SG38" s="67"/>
      <c r="SH38" s="67"/>
      <c r="SI38" s="67"/>
      <c r="SJ38" s="67"/>
      <c r="SK38" s="67"/>
      <c r="SL38" s="67"/>
      <c r="SM38" s="67"/>
      <c r="SN38" s="67"/>
      <c r="SO38" s="67"/>
      <c r="SP38" s="67"/>
      <c r="SQ38" s="67"/>
      <c r="SR38" s="67"/>
      <c r="SS38" s="67"/>
      <c r="ST38" s="67"/>
      <c r="SU38" s="67"/>
      <c r="SV38" s="67"/>
      <c r="SW38" s="67"/>
      <c r="SX38" s="67"/>
      <c r="SY38" s="67"/>
      <c r="SZ38" s="67"/>
      <c r="TA38" s="67"/>
      <c r="TB38" s="67"/>
      <c r="TC38" s="67"/>
      <c r="TD38" s="67"/>
      <c r="TE38" s="67"/>
      <c r="TF38" s="67"/>
      <c r="TG38" s="67"/>
      <c r="TH38" s="67"/>
      <c r="TI38" s="67"/>
      <c r="TJ38" s="67"/>
      <c r="TK38" s="67"/>
      <c r="TL38" s="67"/>
      <c r="TM38" s="67"/>
      <c r="TN38" s="67"/>
      <c r="TO38" s="67"/>
      <c r="TP38" s="67"/>
      <c r="TQ38" s="67"/>
      <c r="TR38" s="67"/>
      <c r="TS38" s="67"/>
      <c r="TT38" s="67"/>
      <c r="TU38" s="67"/>
      <c r="TV38" s="67"/>
      <c r="TW38" s="67"/>
      <c r="TX38" s="67"/>
      <c r="TY38" s="67"/>
      <c r="TZ38" s="67"/>
      <c r="UA38" s="67"/>
      <c r="UB38" s="67"/>
      <c r="UC38" s="67"/>
      <c r="UD38" s="67"/>
      <c r="UE38" s="67"/>
      <c r="UF38" s="67"/>
      <c r="UG38" s="67"/>
      <c r="UH38" s="67"/>
      <c r="UI38" s="67"/>
      <c r="UJ38" s="67"/>
      <c r="UK38" s="67"/>
      <c r="UL38" s="67"/>
      <c r="UM38" s="67"/>
      <c r="UN38" s="67"/>
      <c r="UO38" s="67"/>
      <c r="UP38" s="67"/>
      <c r="UQ38" s="67"/>
      <c r="UR38" s="67"/>
      <c r="US38" s="67"/>
      <c r="UT38" s="67"/>
      <c r="UU38" s="67"/>
      <c r="UV38" s="67"/>
      <c r="UW38" s="67"/>
      <c r="UX38" s="67"/>
      <c r="UY38" s="67"/>
      <c r="UZ38" s="67"/>
      <c r="VA38" s="67"/>
      <c r="VB38" s="67"/>
      <c r="VC38" s="67"/>
      <c r="VD38" s="67"/>
      <c r="VE38" s="67"/>
      <c r="VF38" s="67"/>
      <c r="VG38" s="67"/>
      <c r="VH38" s="67"/>
      <c r="VI38" s="67"/>
      <c r="VJ38" s="67"/>
      <c r="VK38" s="67"/>
      <c r="VL38" s="67"/>
      <c r="VM38" s="67"/>
      <c r="VN38" s="67"/>
      <c r="VO38" s="67"/>
      <c r="VP38" s="67"/>
      <c r="VQ38" s="67"/>
      <c r="VR38" s="67"/>
      <c r="VS38" s="67"/>
      <c r="VT38" s="67"/>
      <c r="VU38" s="67"/>
      <c r="VV38" s="67"/>
      <c r="VW38" s="67"/>
      <c r="VX38" s="67"/>
      <c r="VY38" s="67"/>
      <c r="VZ38" s="67"/>
      <c r="WA38" s="67"/>
      <c r="WB38" s="67"/>
      <c r="WC38" s="67"/>
      <c r="WD38" s="67"/>
      <c r="WE38" s="67"/>
      <c r="WF38" s="67"/>
      <c r="WG38" s="67"/>
      <c r="WH38" s="67"/>
      <c r="WI38" s="67"/>
      <c r="WJ38" s="67"/>
      <c r="WK38" s="67"/>
      <c r="WL38" s="67"/>
      <c r="WM38" s="67"/>
      <c r="WN38" s="67"/>
      <c r="WO38" s="67"/>
      <c r="WP38" s="67"/>
      <c r="WQ38" s="67"/>
      <c r="WR38" s="67"/>
      <c r="WS38" s="67"/>
      <c r="WT38" s="67"/>
      <c r="WU38" s="67"/>
      <c r="WV38" s="67"/>
      <c r="WW38" s="67"/>
      <c r="WX38" s="67"/>
      <c r="WY38" s="67"/>
      <c r="WZ38" s="67"/>
      <c r="XA38" s="67"/>
      <c r="XB38" s="67"/>
      <c r="XC38" s="67"/>
      <c r="XD38" s="67"/>
      <c r="XE38" s="67"/>
      <c r="XF38" s="67"/>
      <c r="XG38" s="67"/>
      <c r="XH38" s="67"/>
      <c r="XI38" s="67"/>
      <c r="XJ38" s="67"/>
      <c r="XK38" s="67"/>
      <c r="XL38" s="67"/>
      <c r="XM38" s="67"/>
      <c r="XN38" s="67"/>
      <c r="XO38" s="67"/>
      <c r="XP38" s="67"/>
      <c r="XQ38" s="67"/>
      <c r="XR38" s="67"/>
      <c r="XS38" s="67"/>
      <c r="XT38" s="67"/>
      <c r="XU38" s="67"/>
      <c r="XV38" s="67"/>
      <c r="XW38" s="67"/>
      <c r="XX38" s="67"/>
      <c r="XY38" s="67"/>
      <c r="XZ38" s="67"/>
      <c r="YA38" s="67"/>
      <c r="YB38" s="67"/>
      <c r="YC38" s="67"/>
      <c r="YD38" s="67"/>
      <c r="YE38" s="67"/>
      <c r="YF38" s="67"/>
      <c r="YG38" s="67"/>
      <c r="YH38" s="67"/>
      <c r="YI38" s="67"/>
      <c r="YJ38" s="67"/>
      <c r="YK38" s="67"/>
      <c r="YL38" s="67"/>
      <c r="YM38" s="67"/>
      <c r="YN38" s="67"/>
      <c r="YO38" s="67"/>
      <c r="YP38" s="67"/>
      <c r="YQ38" s="67"/>
      <c r="YR38" s="67"/>
      <c r="YS38" s="67"/>
      <c r="YT38" s="67"/>
      <c r="YU38" s="67"/>
      <c r="YV38" s="67"/>
      <c r="YW38" s="67"/>
      <c r="YX38" s="67"/>
      <c r="YY38" s="67"/>
      <c r="YZ38" s="67"/>
      <c r="ZA38" s="67"/>
      <c r="ZB38" s="67"/>
      <c r="ZC38" s="67"/>
      <c r="ZD38" s="67"/>
      <c r="ZE38" s="67"/>
      <c r="ZF38" s="67"/>
      <c r="ZG38" s="67"/>
      <c r="ZH38" s="67"/>
      <c r="ZI38" s="67"/>
      <c r="ZJ38" s="67"/>
      <c r="ZK38" s="67"/>
      <c r="ZL38" s="67"/>
      <c r="ZM38" s="67"/>
      <c r="ZN38" s="67"/>
      <c r="ZO38" s="67"/>
      <c r="ZP38" s="67"/>
      <c r="ZQ38" s="67"/>
      <c r="ZR38" s="67"/>
      <c r="ZS38" s="67"/>
      <c r="ZT38" s="67"/>
      <c r="ZU38" s="67"/>
      <c r="ZV38" s="67"/>
      <c r="ZW38" s="67"/>
      <c r="ZX38" s="67"/>
      <c r="ZY38" s="67"/>
      <c r="ZZ38" s="67"/>
      <c r="AAA38" s="67"/>
      <c r="AAB38" s="67"/>
      <c r="AAC38" s="67"/>
      <c r="AAD38" s="67"/>
      <c r="AAE38" s="67"/>
      <c r="AAF38" s="67"/>
      <c r="AAG38" s="67"/>
      <c r="AAH38" s="67"/>
      <c r="AAI38" s="67"/>
      <c r="AAJ38" s="67"/>
      <c r="AAK38" s="67"/>
      <c r="AAL38" s="67"/>
      <c r="AAM38" s="67"/>
      <c r="AAN38" s="67"/>
      <c r="AAO38" s="67"/>
      <c r="AAP38" s="67"/>
      <c r="AAQ38" s="67"/>
      <c r="AAR38" s="67"/>
      <c r="AAS38" s="67"/>
      <c r="AAT38" s="67"/>
      <c r="AAU38" s="67"/>
      <c r="AAV38" s="67"/>
      <c r="AAW38" s="67"/>
      <c r="AAX38" s="67"/>
      <c r="AAY38" s="67"/>
      <c r="AAZ38" s="67"/>
      <c r="ABA38" s="67"/>
      <c r="ABB38" s="67"/>
      <c r="ABC38" s="67"/>
      <c r="ABD38" s="67"/>
      <c r="ABE38" s="67"/>
      <c r="ABF38" s="67"/>
      <c r="ABG38" s="67"/>
      <c r="ABH38" s="67"/>
      <c r="ABI38" s="67"/>
      <c r="ABJ38" s="67"/>
      <c r="ABK38" s="67"/>
      <c r="ABL38" s="67"/>
      <c r="ABM38" s="67"/>
      <c r="ABN38" s="67"/>
      <c r="ABO38" s="67"/>
      <c r="ABP38" s="67"/>
      <c r="ABQ38" s="67"/>
      <c r="ABR38" s="67"/>
      <c r="ABS38" s="67"/>
      <c r="ABT38" s="67"/>
      <c r="ABU38" s="67"/>
      <c r="ABV38" s="67"/>
      <c r="ABW38" s="67"/>
      <c r="ABX38" s="67"/>
      <c r="ABY38" s="67"/>
      <c r="ABZ38" s="67"/>
      <c r="ACA38" s="67"/>
      <c r="ACB38" s="67"/>
      <c r="ACC38" s="67"/>
      <c r="ACD38" s="67"/>
      <c r="ACE38" s="67"/>
      <c r="ACF38" s="67"/>
      <c r="ACG38" s="67"/>
      <c r="ACH38" s="67"/>
      <c r="ACI38" s="67"/>
      <c r="ACJ38" s="67"/>
      <c r="ACK38" s="67"/>
      <c r="ACL38" s="67"/>
      <c r="ACM38" s="67"/>
      <c r="ACN38" s="67"/>
      <c r="ACO38" s="67"/>
      <c r="ACP38" s="67"/>
      <c r="ACQ38" s="67"/>
      <c r="ACR38" s="67"/>
      <c r="ACS38" s="67"/>
      <c r="ACT38" s="67"/>
      <c r="ACU38" s="67"/>
      <c r="ACV38" s="67"/>
      <c r="ACW38" s="67"/>
      <c r="ACX38" s="67"/>
      <c r="ACY38" s="67"/>
      <c r="ACZ38" s="67"/>
      <c r="ADA38" s="67"/>
      <c r="ADB38" s="67"/>
      <c r="ADC38" s="67"/>
      <c r="ADD38" s="67"/>
      <c r="ADE38" s="67"/>
      <c r="ADF38" s="67"/>
      <c r="ADG38" s="67"/>
      <c r="ADH38" s="67"/>
      <c r="ADI38" s="67"/>
      <c r="ADJ38" s="67"/>
      <c r="ADK38" s="67"/>
      <c r="ADL38" s="67"/>
      <c r="ADM38" s="67"/>
      <c r="ADN38" s="67"/>
      <c r="ADO38" s="67"/>
      <c r="ADP38" s="67"/>
      <c r="ADQ38" s="67"/>
      <c r="ADR38" s="67"/>
      <c r="ADS38" s="67"/>
      <c r="ADT38" s="67"/>
      <c r="ADU38" s="67"/>
      <c r="ADV38" s="67"/>
      <c r="ADW38" s="67"/>
      <c r="ADX38" s="67"/>
      <c r="ADY38" s="67"/>
      <c r="ADZ38" s="67"/>
      <c r="AEA38" s="67"/>
      <c r="AEB38" s="67"/>
      <c r="AEC38" s="67"/>
      <c r="AED38" s="67"/>
      <c r="AEE38" s="67"/>
      <c r="AEF38" s="67"/>
      <c r="AEG38" s="67"/>
      <c r="AEH38" s="67"/>
      <c r="AEI38" s="67"/>
      <c r="AEJ38" s="67"/>
      <c r="AEK38" s="67"/>
      <c r="AEL38" s="67"/>
      <c r="AEM38" s="67"/>
      <c r="AEN38" s="67"/>
      <c r="AEO38" s="67"/>
      <c r="AEP38" s="67"/>
      <c r="AEQ38" s="67"/>
      <c r="AER38" s="67"/>
      <c r="AES38" s="67"/>
      <c r="AET38" s="67"/>
      <c r="AEU38" s="67"/>
      <c r="AEV38" s="67"/>
      <c r="AEW38" s="67"/>
      <c r="AEX38" s="67"/>
      <c r="AEY38" s="67"/>
      <c r="AEZ38" s="67"/>
      <c r="AFA38" s="67"/>
      <c r="AFB38" s="67"/>
      <c r="AFC38" s="67"/>
      <c r="AFD38" s="67"/>
      <c r="AFE38" s="67"/>
      <c r="AFF38" s="67"/>
      <c r="AFG38" s="67"/>
      <c r="AFH38" s="67"/>
      <c r="AFI38" s="67"/>
      <c r="AFJ38" s="67"/>
      <c r="AFK38" s="67"/>
      <c r="AFL38" s="67"/>
      <c r="AFM38" s="67"/>
      <c r="AFN38" s="67"/>
      <c r="AFO38" s="67"/>
      <c r="AFP38" s="67"/>
      <c r="AFQ38" s="67"/>
      <c r="AFR38" s="67"/>
      <c r="AFS38" s="67"/>
      <c r="AFT38" s="67"/>
      <c r="AFU38" s="67"/>
      <c r="AFV38" s="67"/>
      <c r="AFW38" s="67"/>
      <c r="AFX38" s="67"/>
      <c r="AFY38" s="67"/>
      <c r="AFZ38" s="67"/>
      <c r="AGA38" s="67"/>
      <c r="AGB38" s="67"/>
      <c r="AGC38" s="67"/>
      <c r="AGD38" s="67"/>
      <c r="AGE38" s="67"/>
      <c r="AGF38" s="67"/>
      <c r="AGG38" s="67"/>
      <c r="AGH38" s="67"/>
      <c r="AGI38" s="67"/>
      <c r="AGJ38" s="67"/>
      <c r="AGK38" s="67"/>
      <c r="AGL38" s="67"/>
      <c r="AGM38" s="67"/>
      <c r="AGN38" s="67"/>
      <c r="AGO38" s="67"/>
      <c r="AGP38" s="67"/>
      <c r="AGQ38" s="67"/>
      <c r="AGR38" s="67"/>
      <c r="AGS38" s="67"/>
      <c r="AGT38" s="67"/>
      <c r="AGU38" s="67"/>
      <c r="AGV38" s="67"/>
      <c r="AGW38" s="67"/>
      <c r="AGX38" s="67"/>
      <c r="AGY38" s="67"/>
      <c r="AGZ38" s="67"/>
      <c r="AHA38" s="67"/>
      <c r="AHB38" s="67"/>
      <c r="AHC38" s="67"/>
      <c r="AHD38" s="67"/>
      <c r="AHE38" s="67"/>
      <c r="AHF38" s="67"/>
      <c r="AHG38" s="67"/>
      <c r="AHH38" s="67"/>
      <c r="AHI38" s="67"/>
      <c r="AHJ38" s="67"/>
      <c r="AHK38" s="67"/>
      <c r="AHL38" s="67"/>
      <c r="AHM38" s="67"/>
      <c r="AHN38" s="67"/>
      <c r="AHO38" s="67"/>
      <c r="AHP38" s="67"/>
      <c r="AHQ38" s="67"/>
      <c r="AHR38" s="67"/>
      <c r="AHS38" s="67"/>
      <c r="AHT38" s="67"/>
      <c r="AHU38" s="67"/>
      <c r="AHV38" s="67"/>
      <c r="AHW38" s="67"/>
      <c r="AHX38" s="67"/>
      <c r="AHY38" s="67"/>
      <c r="AHZ38" s="67"/>
      <c r="AIA38" s="67"/>
      <c r="AIB38" s="67"/>
      <c r="AIC38" s="67"/>
      <c r="AID38" s="67"/>
      <c r="AIE38" s="67"/>
      <c r="AIF38" s="67"/>
      <c r="AIG38" s="67"/>
      <c r="AIH38" s="67"/>
      <c r="AII38" s="67"/>
      <c r="AIJ38" s="67"/>
      <c r="AIK38" s="67"/>
      <c r="AIL38" s="67"/>
      <c r="AIM38" s="67"/>
      <c r="AIN38" s="67"/>
      <c r="AIO38" s="67"/>
      <c r="AIP38" s="67"/>
      <c r="AIQ38" s="67"/>
      <c r="AIR38" s="67"/>
      <c r="AIS38" s="67"/>
      <c r="AIT38" s="67"/>
      <c r="AIU38" s="67"/>
      <c r="AIV38" s="67"/>
      <c r="AIW38" s="67"/>
      <c r="AIX38" s="67"/>
      <c r="AIY38" s="67"/>
      <c r="AIZ38" s="67"/>
      <c r="AJA38" s="67"/>
      <c r="AJB38" s="67"/>
      <c r="AJC38" s="67"/>
      <c r="AJD38" s="67"/>
      <c r="AJE38" s="67"/>
      <c r="AJF38" s="67"/>
      <c r="AJG38" s="67"/>
      <c r="AJH38" s="67"/>
      <c r="AJI38" s="67"/>
      <c r="AJJ38" s="67"/>
      <c r="AJK38" s="67"/>
      <c r="AJL38" s="67"/>
      <c r="AJM38" s="67"/>
      <c r="AJN38" s="67"/>
      <c r="AJO38" s="67"/>
      <c r="AJP38" s="67"/>
      <c r="AJQ38" s="67"/>
      <c r="AJR38" s="67"/>
      <c r="AJS38" s="67"/>
      <c r="AJT38" s="67"/>
      <c r="AJU38" s="67"/>
      <c r="AJV38" s="67"/>
      <c r="AJW38" s="67"/>
      <c r="AJX38" s="67"/>
      <c r="AJY38" s="67"/>
      <c r="AJZ38" s="67"/>
      <c r="AKA38" s="67"/>
      <c r="AKB38" s="67"/>
      <c r="AKC38" s="67"/>
      <c r="AKD38" s="67"/>
      <c r="AKE38" s="67"/>
      <c r="AKF38" s="67"/>
      <c r="AKG38" s="67"/>
      <c r="AKH38" s="67"/>
      <c r="AKI38" s="67"/>
      <c r="AKJ38" s="67"/>
      <c r="AKK38" s="67"/>
      <c r="AKL38" s="67"/>
      <c r="AKM38" s="67"/>
      <c r="AKN38" s="67"/>
      <c r="AKO38" s="67"/>
      <c r="AKP38" s="67"/>
      <c r="AKQ38" s="67"/>
      <c r="AKR38" s="67"/>
      <c r="AKS38" s="67"/>
      <c r="AKT38" s="67"/>
      <c r="AKU38" s="67"/>
      <c r="AKV38" s="67"/>
      <c r="AKW38" s="67"/>
      <c r="AKX38" s="67"/>
      <c r="AKY38" s="67"/>
      <c r="AKZ38" s="67"/>
      <c r="ALA38" s="67"/>
      <c r="ALB38" s="67"/>
      <c r="ALC38" s="67"/>
      <c r="ALD38" s="67"/>
      <c r="ALE38" s="67"/>
      <c r="ALF38" s="67"/>
      <c r="ALG38" s="67"/>
      <c r="ALH38" s="67"/>
      <c r="ALI38" s="67"/>
      <c r="ALJ38" s="67"/>
      <c r="ALK38" s="67"/>
      <c r="ALL38" s="67"/>
      <c r="ALM38" s="67"/>
      <c r="ALN38" s="67"/>
      <c r="ALO38" s="67"/>
      <c r="ALP38" s="67"/>
      <c r="ALQ38" s="67"/>
      <c r="ALR38" s="67"/>
      <c r="ALS38" s="67"/>
      <c r="ALT38" s="67"/>
      <c r="ALU38" s="67"/>
      <c r="ALV38" s="67"/>
      <c r="ALW38" s="67"/>
      <c r="ALX38" s="67"/>
      <c r="ALY38" s="67"/>
      <c r="ALZ38" s="67"/>
      <c r="AMA38" s="67"/>
      <c r="AMB38" s="67"/>
      <c r="AMC38" s="67"/>
      <c r="AMD38" s="67"/>
      <c r="AME38" s="67"/>
      <c r="AMF38" s="67"/>
      <c r="AMG38" s="67"/>
      <c r="AMH38" s="67"/>
      <c r="AMI38" s="67"/>
      <c r="AMJ38" s="67"/>
    </row>
    <row r="39" spans="1:1024" s="68" customFormat="1" ht="15.75" customHeight="1" thickBot="1" x14ac:dyDescent="0.35">
      <c r="A39" s="74">
        <f>A23</f>
        <v>1</v>
      </c>
      <c r="B39" s="74">
        <f>B23</f>
        <v>2</v>
      </c>
      <c r="C39" s="105" t="s">
        <v>36</v>
      </c>
      <c r="D39" s="105"/>
      <c r="E39" s="72"/>
      <c r="F39" s="73">
        <f>F28+F38</f>
        <v>510</v>
      </c>
      <c r="G39" s="73">
        <f>G28+G38</f>
        <v>31.71</v>
      </c>
      <c r="H39" s="73">
        <f>H28+H38</f>
        <v>24.89</v>
      </c>
      <c r="I39" s="73">
        <f>I28+I38</f>
        <v>79.06</v>
      </c>
      <c r="J39" s="73">
        <f>J28+J38</f>
        <v>670.06999999999994</v>
      </c>
      <c r="K39" s="73"/>
      <c r="L39" s="73">
        <f>L28+L38</f>
        <v>85.55</v>
      </c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  <c r="JA39" s="67"/>
      <c r="JB39" s="67"/>
      <c r="JC39" s="67"/>
      <c r="JD39" s="67"/>
      <c r="JE39" s="67"/>
      <c r="JF39" s="67"/>
      <c r="JG39" s="67"/>
      <c r="JH39" s="67"/>
      <c r="JI39" s="67"/>
      <c r="JJ39" s="67"/>
      <c r="JK39" s="67"/>
      <c r="JL39" s="67"/>
      <c r="JM39" s="67"/>
      <c r="JN39" s="67"/>
      <c r="JO39" s="67"/>
      <c r="JP39" s="67"/>
      <c r="JQ39" s="67"/>
      <c r="JR39" s="67"/>
      <c r="JS39" s="67"/>
      <c r="JT39" s="67"/>
      <c r="JU39" s="67"/>
      <c r="JV39" s="67"/>
      <c r="JW39" s="67"/>
      <c r="JX39" s="67"/>
      <c r="JY39" s="67"/>
      <c r="JZ39" s="67"/>
      <c r="KA39" s="67"/>
      <c r="KB39" s="67"/>
      <c r="KC39" s="67"/>
      <c r="KD39" s="67"/>
      <c r="KE39" s="67"/>
      <c r="KF39" s="67"/>
      <c r="KG39" s="67"/>
      <c r="KH39" s="67"/>
      <c r="KI39" s="67"/>
      <c r="KJ39" s="67"/>
      <c r="KK39" s="67"/>
      <c r="KL39" s="67"/>
      <c r="KM39" s="67"/>
      <c r="KN39" s="67"/>
      <c r="KO39" s="67"/>
      <c r="KP39" s="67"/>
      <c r="KQ39" s="67"/>
      <c r="KR39" s="67"/>
      <c r="KS39" s="67"/>
      <c r="KT39" s="67"/>
      <c r="KU39" s="67"/>
      <c r="KV39" s="67"/>
      <c r="KW39" s="67"/>
      <c r="KX39" s="67"/>
      <c r="KY39" s="67"/>
      <c r="KZ39" s="67"/>
      <c r="LA39" s="67"/>
      <c r="LB39" s="67"/>
      <c r="LC39" s="67"/>
      <c r="LD39" s="67"/>
      <c r="LE39" s="67"/>
      <c r="LF39" s="67"/>
      <c r="LG39" s="67"/>
      <c r="LH39" s="67"/>
      <c r="LI39" s="67"/>
      <c r="LJ39" s="67"/>
      <c r="LK39" s="67"/>
      <c r="LL39" s="67"/>
      <c r="LM39" s="67"/>
      <c r="LN39" s="67"/>
      <c r="LO39" s="67"/>
      <c r="LP39" s="67"/>
      <c r="LQ39" s="67"/>
      <c r="LR39" s="67"/>
      <c r="LS39" s="67"/>
      <c r="LT39" s="67"/>
      <c r="LU39" s="67"/>
      <c r="LV39" s="67"/>
      <c r="LW39" s="67"/>
      <c r="LX39" s="67"/>
      <c r="LY39" s="67"/>
      <c r="LZ39" s="67"/>
      <c r="MA39" s="67"/>
      <c r="MB39" s="67"/>
      <c r="MC39" s="67"/>
      <c r="MD39" s="67"/>
      <c r="ME39" s="67"/>
      <c r="MF39" s="67"/>
      <c r="MG39" s="67"/>
      <c r="MH39" s="67"/>
      <c r="MI39" s="67"/>
      <c r="MJ39" s="67"/>
      <c r="MK39" s="67"/>
      <c r="ML39" s="67"/>
      <c r="MM39" s="67"/>
      <c r="MN39" s="67"/>
      <c r="MO39" s="67"/>
      <c r="MP39" s="67"/>
      <c r="MQ39" s="67"/>
      <c r="MR39" s="67"/>
      <c r="MS39" s="67"/>
      <c r="MT39" s="67"/>
      <c r="MU39" s="67"/>
      <c r="MV39" s="67"/>
      <c r="MW39" s="67"/>
      <c r="MX39" s="67"/>
      <c r="MY39" s="67"/>
      <c r="MZ39" s="67"/>
      <c r="NA39" s="67"/>
      <c r="NB39" s="67"/>
      <c r="NC39" s="67"/>
      <c r="ND39" s="67"/>
      <c r="NE39" s="67"/>
      <c r="NF39" s="67"/>
      <c r="NG39" s="67"/>
      <c r="NH39" s="67"/>
      <c r="NI39" s="67"/>
      <c r="NJ39" s="67"/>
      <c r="NK39" s="67"/>
      <c r="NL39" s="67"/>
      <c r="NM39" s="67"/>
      <c r="NN39" s="67"/>
      <c r="NO39" s="67"/>
      <c r="NP39" s="67"/>
      <c r="NQ39" s="67"/>
      <c r="NR39" s="67"/>
      <c r="NS39" s="67"/>
      <c r="NT39" s="67"/>
      <c r="NU39" s="67"/>
      <c r="NV39" s="67"/>
      <c r="NW39" s="67"/>
      <c r="NX39" s="67"/>
      <c r="NY39" s="67"/>
      <c r="NZ39" s="67"/>
      <c r="OA39" s="67"/>
      <c r="OB39" s="67"/>
      <c r="OC39" s="67"/>
      <c r="OD39" s="67"/>
      <c r="OE39" s="67"/>
      <c r="OF39" s="67"/>
      <c r="OG39" s="67"/>
      <c r="OH39" s="67"/>
      <c r="OI39" s="67"/>
      <c r="OJ39" s="67"/>
      <c r="OK39" s="67"/>
      <c r="OL39" s="67"/>
      <c r="OM39" s="67"/>
      <c r="ON39" s="67"/>
      <c r="OO39" s="67"/>
      <c r="OP39" s="67"/>
      <c r="OQ39" s="67"/>
      <c r="OR39" s="67"/>
      <c r="OS39" s="67"/>
      <c r="OT39" s="67"/>
      <c r="OU39" s="67"/>
      <c r="OV39" s="67"/>
      <c r="OW39" s="67"/>
      <c r="OX39" s="67"/>
      <c r="OY39" s="67"/>
      <c r="OZ39" s="67"/>
      <c r="PA39" s="67"/>
      <c r="PB39" s="67"/>
      <c r="PC39" s="67"/>
      <c r="PD39" s="67"/>
      <c r="PE39" s="67"/>
      <c r="PF39" s="67"/>
      <c r="PG39" s="67"/>
      <c r="PH39" s="67"/>
      <c r="PI39" s="67"/>
      <c r="PJ39" s="67"/>
      <c r="PK39" s="67"/>
      <c r="PL39" s="67"/>
      <c r="PM39" s="67"/>
      <c r="PN39" s="67"/>
      <c r="PO39" s="67"/>
      <c r="PP39" s="67"/>
      <c r="PQ39" s="67"/>
      <c r="PR39" s="67"/>
      <c r="PS39" s="67"/>
      <c r="PT39" s="67"/>
      <c r="PU39" s="67"/>
      <c r="PV39" s="67"/>
      <c r="PW39" s="67"/>
      <c r="PX39" s="67"/>
      <c r="PY39" s="67"/>
      <c r="PZ39" s="67"/>
      <c r="QA39" s="67"/>
      <c r="QB39" s="67"/>
      <c r="QC39" s="67"/>
      <c r="QD39" s="67"/>
      <c r="QE39" s="67"/>
      <c r="QF39" s="67"/>
      <c r="QG39" s="67"/>
      <c r="QH39" s="67"/>
      <c r="QI39" s="67"/>
      <c r="QJ39" s="67"/>
      <c r="QK39" s="67"/>
      <c r="QL39" s="67"/>
      <c r="QM39" s="67"/>
      <c r="QN39" s="67"/>
      <c r="QO39" s="67"/>
      <c r="QP39" s="67"/>
      <c r="QQ39" s="67"/>
      <c r="QR39" s="67"/>
      <c r="QS39" s="67"/>
      <c r="QT39" s="67"/>
      <c r="QU39" s="67"/>
      <c r="QV39" s="67"/>
      <c r="QW39" s="67"/>
      <c r="QX39" s="67"/>
      <c r="QY39" s="67"/>
      <c r="QZ39" s="67"/>
      <c r="RA39" s="67"/>
      <c r="RB39" s="67"/>
      <c r="RC39" s="67"/>
      <c r="RD39" s="67"/>
      <c r="RE39" s="67"/>
      <c r="RF39" s="67"/>
      <c r="RG39" s="67"/>
      <c r="RH39" s="67"/>
      <c r="RI39" s="67"/>
      <c r="RJ39" s="67"/>
      <c r="RK39" s="67"/>
      <c r="RL39" s="67"/>
      <c r="RM39" s="67"/>
      <c r="RN39" s="67"/>
      <c r="RO39" s="67"/>
      <c r="RP39" s="67"/>
      <c r="RQ39" s="67"/>
      <c r="RR39" s="67"/>
      <c r="RS39" s="67"/>
      <c r="RT39" s="67"/>
      <c r="RU39" s="67"/>
      <c r="RV39" s="67"/>
      <c r="RW39" s="67"/>
      <c r="RX39" s="67"/>
      <c r="RY39" s="67"/>
      <c r="RZ39" s="67"/>
      <c r="SA39" s="67"/>
      <c r="SB39" s="67"/>
      <c r="SC39" s="67"/>
      <c r="SD39" s="67"/>
      <c r="SE39" s="67"/>
      <c r="SF39" s="67"/>
      <c r="SG39" s="67"/>
      <c r="SH39" s="67"/>
      <c r="SI39" s="67"/>
      <c r="SJ39" s="67"/>
      <c r="SK39" s="67"/>
      <c r="SL39" s="67"/>
      <c r="SM39" s="67"/>
      <c r="SN39" s="67"/>
      <c r="SO39" s="67"/>
      <c r="SP39" s="67"/>
      <c r="SQ39" s="67"/>
      <c r="SR39" s="67"/>
      <c r="SS39" s="67"/>
      <c r="ST39" s="67"/>
      <c r="SU39" s="67"/>
      <c r="SV39" s="67"/>
      <c r="SW39" s="67"/>
      <c r="SX39" s="67"/>
      <c r="SY39" s="67"/>
      <c r="SZ39" s="67"/>
      <c r="TA39" s="67"/>
      <c r="TB39" s="67"/>
      <c r="TC39" s="67"/>
      <c r="TD39" s="67"/>
      <c r="TE39" s="67"/>
      <c r="TF39" s="67"/>
      <c r="TG39" s="67"/>
      <c r="TH39" s="67"/>
      <c r="TI39" s="67"/>
      <c r="TJ39" s="67"/>
      <c r="TK39" s="67"/>
      <c r="TL39" s="67"/>
      <c r="TM39" s="67"/>
      <c r="TN39" s="67"/>
      <c r="TO39" s="67"/>
      <c r="TP39" s="67"/>
      <c r="TQ39" s="67"/>
      <c r="TR39" s="67"/>
      <c r="TS39" s="67"/>
      <c r="TT39" s="67"/>
      <c r="TU39" s="67"/>
      <c r="TV39" s="67"/>
      <c r="TW39" s="67"/>
      <c r="TX39" s="67"/>
      <c r="TY39" s="67"/>
      <c r="TZ39" s="67"/>
      <c r="UA39" s="67"/>
      <c r="UB39" s="67"/>
      <c r="UC39" s="67"/>
      <c r="UD39" s="67"/>
      <c r="UE39" s="67"/>
      <c r="UF39" s="67"/>
      <c r="UG39" s="67"/>
      <c r="UH39" s="67"/>
      <c r="UI39" s="67"/>
      <c r="UJ39" s="67"/>
      <c r="UK39" s="67"/>
      <c r="UL39" s="67"/>
      <c r="UM39" s="67"/>
      <c r="UN39" s="67"/>
      <c r="UO39" s="67"/>
      <c r="UP39" s="67"/>
      <c r="UQ39" s="67"/>
      <c r="UR39" s="67"/>
      <c r="US39" s="67"/>
      <c r="UT39" s="67"/>
      <c r="UU39" s="67"/>
      <c r="UV39" s="67"/>
      <c r="UW39" s="67"/>
      <c r="UX39" s="67"/>
      <c r="UY39" s="67"/>
      <c r="UZ39" s="67"/>
      <c r="VA39" s="67"/>
      <c r="VB39" s="67"/>
      <c r="VC39" s="67"/>
      <c r="VD39" s="67"/>
      <c r="VE39" s="67"/>
      <c r="VF39" s="67"/>
      <c r="VG39" s="67"/>
      <c r="VH39" s="67"/>
      <c r="VI39" s="67"/>
      <c r="VJ39" s="67"/>
      <c r="VK39" s="67"/>
      <c r="VL39" s="67"/>
      <c r="VM39" s="67"/>
      <c r="VN39" s="67"/>
      <c r="VO39" s="67"/>
      <c r="VP39" s="67"/>
      <c r="VQ39" s="67"/>
      <c r="VR39" s="67"/>
      <c r="VS39" s="67"/>
      <c r="VT39" s="67"/>
      <c r="VU39" s="67"/>
      <c r="VV39" s="67"/>
      <c r="VW39" s="67"/>
      <c r="VX39" s="67"/>
      <c r="VY39" s="67"/>
      <c r="VZ39" s="67"/>
      <c r="WA39" s="67"/>
      <c r="WB39" s="67"/>
      <c r="WC39" s="67"/>
      <c r="WD39" s="67"/>
      <c r="WE39" s="67"/>
      <c r="WF39" s="67"/>
      <c r="WG39" s="67"/>
      <c r="WH39" s="67"/>
      <c r="WI39" s="67"/>
      <c r="WJ39" s="67"/>
      <c r="WK39" s="67"/>
      <c r="WL39" s="67"/>
      <c r="WM39" s="67"/>
      <c r="WN39" s="67"/>
      <c r="WO39" s="67"/>
      <c r="WP39" s="67"/>
      <c r="WQ39" s="67"/>
      <c r="WR39" s="67"/>
      <c r="WS39" s="67"/>
      <c r="WT39" s="67"/>
      <c r="WU39" s="67"/>
      <c r="WV39" s="67"/>
      <c r="WW39" s="67"/>
      <c r="WX39" s="67"/>
      <c r="WY39" s="67"/>
      <c r="WZ39" s="67"/>
      <c r="XA39" s="67"/>
      <c r="XB39" s="67"/>
      <c r="XC39" s="67"/>
      <c r="XD39" s="67"/>
      <c r="XE39" s="67"/>
      <c r="XF39" s="67"/>
      <c r="XG39" s="67"/>
      <c r="XH39" s="67"/>
      <c r="XI39" s="67"/>
      <c r="XJ39" s="67"/>
      <c r="XK39" s="67"/>
      <c r="XL39" s="67"/>
      <c r="XM39" s="67"/>
      <c r="XN39" s="67"/>
      <c r="XO39" s="67"/>
      <c r="XP39" s="67"/>
      <c r="XQ39" s="67"/>
      <c r="XR39" s="67"/>
      <c r="XS39" s="67"/>
      <c r="XT39" s="67"/>
      <c r="XU39" s="67"/>
      <c r="XV39" s="67"/>
      <c r="XW39" s="67"/>
      <c r="XX39" s="67"/>
      <c r="XY39" s="67"/>
      <c r="XZ39" s="67"/>
      <c r="YA39" s="67"/>
      <c r="YB39" s="67"/>
      <c r="YC39" s="67"/>
      <c r="YD39" s="67"/>
      <c r="YE39" s="67"/>
      <c r="YF39" s="67"/>
      <c r="YG39" s="67"/>
      <c r="YH39" s="67"/>
      <c r="YI39" s="67"/>
      <c r="YJ39" s="67"/>
      <c r="YK39" s="67"/>
      <c r="YL39" s="67"/>
      <c r="YM39" s="67"/>
      <c r="YN39" s="67"/>
      <c r="YO39" s="67"/>
      <c r="YP39" s="67"/>
      <c r="YQ39" s="67"/>
      <c r="YR39" s="67"/>
      <c r="YS39" s="67"/>
      <c r="YT39" s="67"/>
      <c r="YU39" s="67"/>
      <c r="YV39" s="67"/>
      <c r="YW39" s="67"/>
      <c r="YX39" s="67"/>
      <c r="YY39" s="67"/>
      <c r="YZ39" s="67"/>
      <c r="ZA39" s="67"/>
      <c r="ZB39" s="67"/>
      <c r="ZC39" s="67"/>
      <c r="ZD39" s="67"/>
      <c r="ZE39" s="67"/>
      <c r="ZF39" s="67"/>
      <c r="ZG39" s="67"/>
      <c r="ZH39" s="67"/>
      <c r="ZI39" s="67"/>
      <c r="ZJ39" s="67"/>
      <c r="ZK39" s="67"/>
      <c r="ZL39" s="67"/>
      <c r="ZM39" s="67"/>
      <c r="ZN39" s="67"/>
      <c r="ZO39" s="67"/>
      <c r="ZP39" s="67"/>
      <c r="ZQ39" s="67"/>
      <c r="ZR39" s="67"/>
      <c r="ZS39" s="67"/>
      <c r="ZT39" s="67"/>
      <c r="ZU39" s="67"/>
      <c r="ZV39" s="67"/>
      <c r="ZW39" s="67"/>
      <c r="ZX39" s="67"/>
      <c r="ZY39" s="67"/>
      <c r="ZZ39" s="67"/>
      <c r="AAA39" s="67"/>
      <c r="AAB39" s="67"/>
      <c r="AAC39" s="67"/>
      <c r="AAD39" s="67"/>
      <c r="AAE39" s="67"/>
      <c r="AAF39" s="67"/>
      <c r="AAG39" s="67"/>
      <c r="AAH39" s="67"/>
      <c r="AAI39" s="67"/>
      <c r="AAJ39" s="67"/>
      <c r="AAK39" s="67"/>
      <c r="AAL39" s="67"/>
      <c r="AAM39" s="67"/>
      <c r="AAN39" s="67"/>
      <c r="AAO39" s="67"/>
      <c r="AAP39" s="67"/>
      <c r="AAQ39" s="67"/>
      <c r="AAR39" s="67"/>
      <c r="AAS39" s="67"/>
      <c r="AAT39" s="67"/>
      <c r="AAU39" s="67"/>
      <c r="AAV39" s="67"/>
      <c r="AAW39" s="67"/>
      <c r="AAX39" s="67"/>
      <c r="AAY39" s="67"/>
      <c r="AAZ39" s="67"/>
      <c r="ABA39" s="67"/>
      <c r="ABB39" s="67"/>
      <c r="ABC39" s="67"/>
      <c r="ABD39" s="67"/>
      <c r="ABE39" s="67"/>
      <c r="ABF39" s="67"/>
      <c r="ABG39" s="67"/>
      <c r="ABH39" s="67"/>
      <c r="ABI39" s="67"/>
      <c r="ABJ39" s="67"/>
      <c r="ABK39" s="67"/>
      <c r="ABL39" s="67"/>
      <c r="ABM39" s="67"/>
      <c r="ABN39" s="67"/>
      <c r="ABO39" s="67"/>
      <c r="ABP39" s="67"/>
      <c r="ABQ39" s="67"/>
      <c r="ABR39" s="67"/>
      <c r="ABS39" s="67"/>
      <c r="ABT39" s="67"/>
      <c r="ABU39" s="67"/>
      <c r="ABV39" s="67"/>
      <c r="ABW39" s="67"/>
      <c r="ABX39" s="67"/>
      <c r="ABY39" s="67"/>
      <c r="ABZ39" s="67"/>
      <c r="ACA39" s="67"/>
      <c r="ACB39" s="67"/>
      <c r="ACC39" s="67"/>
      <c r="ACD39" s="67"/>
      <c r="ACE39" s="67"/>
      <c r="ACF39" s="67"/>
      <c r="ACG39" s="67"/>
      <c r="ACH39" s="67"/>
      <c r="ACI39" s="67"/>
      <c r="ACJ39" s="67"/>
      <c r="ACK39" s="67"/>
      <c r="ACL39" s="67"/>
      <c r="ACM39" s="67"/>
      <c r="ACN39" s="67"/>
      <c r="ACO39" s="67"/>
      <c r="ACP39" s="67"/>
      <c r="ACQ39" s="67"/>
      <c r="ACR39" s="67"/>
      <c r="ACS39" s="67"/>
      <c r="ACT39" s="67"/>
      <c r="ACU39" s="67"/>
      <c r="ACV39" s="67"/>
      <c r="ACW39" s="67"/>
      <c r="ACX39" s="67"/>
      <c r="ACY39" s="67"/>
      <c r="ACZ39" s="67"/>
      <c r="ADA39" s="67"/>
      <c r="ADB39" s="67"/>
      <c r="ADC39" s="67"/>
      <c r="ADD39" s="67"/>
      <c r="ADE39" s="67"/>
      <c r="ADF39" s="67"/>
      <c r="ADG39" s="67"/>
      <c r="ADH39" s="67"/>
      <c r="ADI39" s="67"/>
      <c r="ADJ39" s="67"/>
      <c r="ADK39" s="67"/>
      <c r="ADL39" s="67"/>
      <c r="ADM39" s="67"/>
      <c r="ADN39" s="67"/>
      <c r="ADO39" s="67"/>
      <c r="ADP39" s="67"/>
      <c r="ADQ39" s="67"/>
      <c r="ADR39" s="67"/>
      <c r="ADS39" s="67"/>
      <c r="ADT39" s="67"/>
      <c r="ADU39" s="67"/>
      <c r="ADV39" s="67"/>
      <c r="ADW39" s="67"/>
      <c r="ADX39" s="67"/>
      <c r="ADY39" s="67"/>
      <c r="ADZ39" s="67"/>
      <c r="AEA39" s="67"/>
      <c r="AEB39" s="67"/>
      <c r="AEC39" s="67"/>
      <c r="AED39" s="67"/>
      <c r="AEE39" s="67"/>
      <c r="AEF39" s="67"/>
      <c r="AEG39" s="67"/>
      <c r="AEH39" s="67"/>
      <c r="AEI39" s="67"/>
      <c r="AEJ39" s="67"/>
      <c r="AEK39" s="67"/>
      <c r="AEL39" s="67"/>
      <c r="AEM39" s="67"/>
      <c r="AEN39" s="67"/>
      <c r="AEO39" s="67"/>
      <c r="AEP39" s="67"/>
      <c r="AEQ39" s="67"/>
      <c r="AER39" s="67"/>
      <c r="AES39" s="67"/>
      <c r="AET39" s="67"/>
      <c r="AEU39" s="67"/>
      <c r="AEV39" s="67"/>
      <c r="AEW39" s="67"/>
      <c r="AEX39" s="67"/>
      <c r="AEY39" s="67"/>
      <c r="AEZ39" s="67"/>
      <c r="AFA39" s="67"/>
      <c r="AFB39" s="67"/>
      <c r="AFC39" s="67"/>
      <c r="AFD39" s="67"/>
      <c r="AFE39" s="67"/>
      <c r="AFF39" s="67"/>
      <c r="AFG39" s="67"/>
      <c r="AFH39" s="67"/>
      <c r="AFI39" s="67"/>
      <c r="AFJ39" s="67"/>
      <c r="AFK39" s="67"/>
      <c r="AFL39" s="67"/>
      <c r="AFM39" s="67"/>
      <c r="AFN39" s="67"/>
      <c r="AFO39" s="67"/>
      <c r="AFP39" s="67"/>
      <c r="AFQ39" s="67"/>
      <c r="AFR39" s="67"/>
      <c r="AFS39" s="67"/>
      <c r="AFT39" s="67"/>
      <c r="AFU39" s="67"/>
      <c r="AFV39" s="67"/>
      <c r="AFW39" s="67"/>
      <c r="AFX39" s="67"/>
      <c r="AFY39" s="67"/>
      <c r="AFZ39" s="67"/>
      <c r="AGA39" s="67"/>
      <c r="AGB39" s="67"/>
      <c r="AGC39" s="67"/>
      <c r="AGD39" s="67"/>
      <c r="AGE39" s="67"/>
      <c r="AGF39" s="67"/>
      <c r="AGG39" s="67"/>
      <c r="AGH39" s="67"/>
      <c r="AGI39" s="67"/>
      <c r="AGJ39" s="67"/>
      <c r="AGK39" s="67"/>
      <c r="AGL39" s="67"/>
      <c r="AGM39" s="67"/>
      <c r="AGN39" s="67"/>
      <c r="AGO39" s="67"/>
      <c r="AGP39" s="67"/>
      <c r="AGQ39" s="67"/>
      <c r="AGR39" s="67"/>
      <c r="AGS39" s="67"/>
      <c r="AGT39" s="67"/>
      <c r="AGU39" s="67"/>
      <c r="AGV39" s="67"/>
      <c r="AGW39" s="67"/>
      <c r="AGX39" s="67"/>
      <c r="AGY39" s="67"/>
      <c r="AGZ39" s="67"/>
      <c r="AHA39" s="67"/>
      <c r="AHB39" s="67"/>
      <c r="AHC39" s="67"/>
      <c r="AHD39" s="67"/>
      <c r="AHE39" s="67"/>
      <c r="AHF39" s="67"/>
      <c r="AHG39" s="67"/>
      <c r="AHH39" s="67"/>
      <c r="AHI39" s="67"/>
      <c r="AHJ39" s="67"/>
      <c r="AHK39" s="67"/>
      <c r="AHL39" s="67"/>
      <c r="AHM39" s="67"/>
      <c r="AHN39" s="67"/>
      <c r="AHO39" s="67"/>
      <c r="AHP39" s="67"/>
      <c r="AHQ39" s="67"/>
      <c r="AHR39" s="67"/>
      <c r="AHS39" s="67"/>
      <c r="AHT39" s="67"/>
      <c r="AHU39" s="67"/>
      <c r="AHV39" s="67"/>
      <c r="AHW39" s="67"/>
      <c r="AHX39" s="67"/>
      <c r="AHY39" s="67"/>
      <c r="AHZ39" s="67"/>
      <c r="AIA39" s="67"/>
      <c r="AIB39" s="67"/>
      <c r="AIC39" s="67"/>
      <c r="AID39" s="67"/>
      <c r="AIE39" s="67"/>
      <c r="AIF39" s="67"/>
      <c r="AIG39" s="67"/>
      <c r="AIH39" s="67"/>
      <c r="AII39" s="67"/>
      <c r="AIJ39" s="67"/>
      <c r="AIK39" s="67"/>
      <c r="AIL39" s="67"/>
      <c r="AIM39" s="67"/>
      <c r="AIN39" s="67"/>
      <c r="AIO39" s="67"/>
      <c r="AIP39" s="67"/>
      <c r="AIQ39" s="67"/>
      <c r="AIR39" s="67"/>
      <c r="AIS39" s="67"/>
      <c r="AIT39" s="67"/>
      <c r="AIU39" s="67"/>
      <c r="AIV39" s="67"/>
      <c r="AIW39" s="67"/>
      <c r="AIX39" s="67"/>
      <c r="AIY39" s="67"/>
      <c r="AIZ39" s="67"/>
      <c r="AJA39" s="67"/>
      <c r="AJB39" s="67"/>
      <c r="AJC39" s="67"/>
      <c r="AJD39" s="67"/>
      <c r="AJE39" s="67"/>
      <c r="AJF39" s="67"/>
      <c r="AJG39" s="67"/>
      <c r="AJH39" s="67"/>
      <c r="AJI39" s="67"/>
      <c r="AJJ39" s="67"/>
      <c r="AJK39" s="67"/>
      <c r="AJL39" s="67"/>
      <c r="AJM39" s="67"/>
      <c r="AJN39" s="67"/>
      <c r="AJO39" s="67"/>
      <c r="AJP39" s="67"/>
      <c r="AJQ39" s="67"/>
      <c r="AJR39" s="67"/>
      <c r="AJS39" s="67"/>
      <c r="AJT39" s="67"/>
      <c r="AJU39" s="67"/>
      <c r="AJV39" s="67"/>
      <c r="AJW39" s="67"/>
      <c r="AJX39" s="67"/>
      <c r="AJY39" s="67"/>
      <c r="AJZ39" s="67"/>
      <c r="AKA39" s="67"/>
      <c r="AKB39" s="67"/>
      <c r="AKC39" s="67"/>
      <c r="AKD39" s="67"/>
      <c r="AKE39" s="67"/>
      <c r="AKF39" s="67"/>
      <c r="AKG39" s="67"/>
      <c r="AKH39" s="67"/>
      <c r="AKI39" s="67"/>
      <c r="AKJ39" s="67"/>
      <c r="AKK39" s="67"/>
      <c r="AKL39" s="67"/>
      <c r="AKM39" s="67"/>
      <c r="AKN39" s="67"/>
      <c r="AKO39" s="67"/>
      <c r="AKP39" s="67"/>
      <c r="AKQ39" s="67"/>
      <c r="AKR39" s="67"/>
      <c r="AKS39" s="67"/>
      <c r="AKT39" s="67"/>
      <c r="AKU39" s="67"/>
      <c r="AKV39" s="67"/>
      <c r="AKW39" s="67"/>
      <c r="AKX39" s="67"/>
      <c r="AKY39" s="67"/>
      <c r="AKZ39" s="67"/>
      <c r="ALA39" s="67"/>
      <c r="ALB39" s="67"/>
      <c r="ALC39" s="67"/>
      <c r="ALD39" s="67"/>
      <c r="ALE39" s="67"/>
      <c r="ALF39" s="67"/>
      <c r="ALG39" s="67"/>
      <c r="ALH39" s="67"/>
      <c r="ALI39" s="67"/>
      <c r="ALJ39" s="67"/>
      <c r="ALK39" s="67"/>
      <c r="ALL39" s="67"/>
      <c r="ALM39" s="67"/>
      <c r="ALN39" s="67"/>
      <c r="ALO39" s="67"/>
      <c r="ALP39" s="67"/>
      <c r="ALQ39" s="67"/>
      <c r="ALR39" s="67"/>
      <c r="ALS39" s="67"/>
      <c r="ALT39" s="67"/>
      <c r="ALU39" s="67"/>
      <c r="ALV39" s="67"/>
      <c r="ALW39" s="67"/>
      <c r="ALX39" s="67"/>
      <c r="ALY39" s="67"/>
      <c r="ALZ39" s="67"/>
      <c r="AMA39" s="67"/>
      <c r="AMB39" s="67"/>
      <c r="AMC39" s="67"/>
      <c r="AMD39" s="67"/>
      <c r="AME39" s="67"/>
      <c r="AMF39" s="67"/>
      <c r="AMG39" s="67"/>
      <c r="AMH39" s="67"/>
      <c r="AMI39" s="67"/>
      <c r="AMJ39" s="67"/>
    </row>
    <row r="40" spans="1:1024" ht="29.4" thickBot="1" x14ac:dyDescent="0.35">
      <c r="A40" s="15">
        <v>1</v>
      </c>
      <c r="B40" s="16">
        <v>3</v>
      </c>
      <c r="C40" s="17" t="s">
        <v>22</v>
      </c>
      <c r="D40" s="46" t="s">
        <v>23</v>
      </c>
      <c r="E40" s="90" t="s">
        <v>63</v>
      </c>
      <c r="F40" s="52">
        <v>30</v>
      </c>
      <c r="G40" s="53">
        <v>0.87</v>
      </c>
      <c r="H40" s="53">
        <v>0.82</v>
      </c>
      <c r="I40" s="54">
        <v>1.74</v>
      </c>
      <c r="J40" s="53">
        <v>17.760000000000002</v>
      </c>
      <c r="K40" s="59">
        <v>306</v>
      </c>
      <c r="L40" s="18">
        <v>85.55</v>
      </c>
    </row>
    <row r="41" spans="1:1024" ht="15" thickBot="1" x14ac:dyDescent="0.35">
      <c r="A41" s="19"/>
      <c r="B41" s="20"/>
      <c r="C41" s="21"/>
      <c r="D41" s="46" t="s">
        <v>23</v>
      </c>
      <c r="E41" s="91" t="s">
        <v>64</v>
      </c>
      <c r="F41" s="103" t="s">
        <v>65</v>
      </c>
      <c r="G41" s="78">
        <v>11.68</v>
      </c>
      <c r="H41" s="78">
        <v>11.02</v>
      </c>
      <c r="I41" s="79">
        <v>14.34</v>
      </c>
      <c r="J41" s="78">
        <v>204.17</v>
      </c>
      <c r="K41" s="75">
        <v>234</v>
      </c>
      <c r="L41" s="102"/>
    </row>
    <row r="42" spans="1:1024" ht="15" thickBot="1" x14ac:dyDescent="0.35">
      <c r="A42" s="19"/>
      <c r="B42" s="20"/>
      <c r="C42" s="21"/>
      <c r="D42" s="46" t="s">
        <v>23</v>
      </c>
      <c r="E42" s="91" t="s">
        <v>66</v>
      </c>
      <c r="F42" s="103">
        <v>150</v>
      </c>
      <c r="G42" s="78">
        <v>4.1500000000000004</v>
      </c>
      <c r="H42" s="78">
        <v>10.58</v>
      </c>
      <c r="I42" s="79">
        <v>42.65</v>
      </c>
      <c r="J42" s="78">
        <v>265</v>
      </c>
      <c r="K42" s="99" t="s">
        <v>67</v>
      </c>
      <c r="L42" s="102"/>
    </row>
    <row r="43" spans="1:1024" x14ac:dyDescent="0.3">
      <c r="A43" s="19"/>
      <c r="B43" s="20"/>
      <c r="C43" s="21"/>
      <c r="D43" s="94" t="s">
        <v>33</v>
      </c>
      <c r="E43" s="88" t="s">
        <v>54</v>
      </c>
      <c r="F43" s="52">
        <v>200</v>
      </c>
      <c r="G43" s="55">
        <v>1</v>
      </c>
      <c r="H43" s="55">
        <v>0</v>
      </c>
      <c r="I43" s="56">
        <v>20.2</v>
      </c>
      <c r="J43" s="55">
        <v>85</v>
      </c>
      <c r="K43" s="47">
        <v>389</v>
      </c>
      <c r="L43" s="24"/>
    </row>
    <row r="44" spans="1:1024" ht="15" thickBot="1" x14ac:dyDescent="0.35">
      <c r="A44" s="19"/>
      <c r="B44" s="20"/>
      <c r="C44" s="21"/>
      <c r="D44" s="29" t="s">
        <v>25</v>
      </c>
      <c r="E44" s="91" t="s">
        <v>51</v>
      </c>
      <c r="F44" s="77">
        <v>20</v>
      </c>
      <c r="G44" s="78">
        <v>1.78</v>
      </c>
      <c r="H44" s="78">
        <v>0.67</v>
      </c>
      <c r="I44" s="79">
        <v>9.35</v>
      </c>
      <c r="J44" s="78">
        <v>50.04</v>
      </c>
      <c r="K44" s="89" t="s">
        <v>40</v>
      </c>
      <c r="L44" s="24"/>
    </row>
    <row r="45" spans="1:1024" x14ac:dyDescent="0.3">
      <c r="A45" s="19"/>
      <c r="B45" s="20"/>
      <c r="C45" s="21"/>
      <c r="D45" s="29" t="s">
        <v>25</v>
      </c>
      <c r="E45" s="50" t="s">
        <v>39</v>
      </c>
      <c r="F45" s="52">
        <v>20</v>
      </c>
      <c r="G45" s="55">
        <v>1.4</v>
      </c>
      <c r="H45" s="55">
        <v>0.2</v>
      </c>
      <c r="I45" s="56">
        <v>11.12</v>
      </c>
      <c r="J45" s="55">
        <v>32.9</v>
      </c>
      <c r="K45" s="84" t="s">
        <v>40</v>
      </c>
      <c r="L45" s="24"/>
    </row>
    <row r="46" spans="1:1024" hidden="1" x14ac:dyDescent="0.3">
      <c r="A46" s="19"/>
      <c r="B46" s="20"/>
      <c r="C46" s="21"/>
      <c r="D46" s="48"/>
      <c r="E46" s="51"/>
      <c r="F46" s="52"/>
      <c r="G46" s="57"/>
      <c r="H46" s="57"/>
      <c r="I46" s="58"/>
      <c r="J46" s="57"/>
      <c r="K46" s="48"/>
      <c r="L46" s="24"/>
    </row>
    <row r="47" spans="1:1024" s="68" customFormat="1" x14ac:dyDescent="0.3">
      <c r="A47" s="60"/>
      <c r="B47" s="61"/>
      <c r="C47" s="62"/>
      <c r="D47" s="63" t="s">
        <v>27</v>
      </c>
      <c r="E47" s="64"/>
      <c r="F47" s="80">
        <v>515</v>
      </c>
      <c r="G47" s="104">
        <f>SUM(G40:G45)</f>
        <v>20.88</v>
      </c>
      <c r="H47" s="104">
        <f>SUM(H40:H45)</f>
        <v>23.290000000000003</v>
      </c>
      <c r="I47" s="104">
        <f t="shared" ref="I47:J47" si="2">SUM(I40:I45)</f>
        <v>99.399999999999991</v>
      </c>
      <c r="J47" s="104">
        <f t="shared" si="2"/>
        <v>654.86999999999989</v>
      </c>
      <c r="K47" s="66"/>
      <c r="L47" s="65">
        <f>SUM(L40:L46)</f>
        <v>85.55</v>
      </c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</row>
    <row r="48" spans="1:1024" x14ac:dyDescent="0.3">
      <c r="A48" s="34">
        <f>A40</f>
        <v>1</v>
      </c>
      <c r="B48" s="35">
        <f>B40</f>
        <v>3</v>
      </c>
      <c r="C48" s="36" t="s">
        <v>28</v>
      </c>
      <c r="D48" s="26" t="s">
        <v>29</v>
      </c>
      <c r="E48" s="23"/>
      <c r="F48" s="24"/>
      <c r="G48" s="24"/>
      <c r="H48" s="24"/>
      <c r="I48" s="24"/>
      <c r="J48" s="24"/>
      <c r="K48" s="25"/>
      <c r="L48" s="24"/>
    </row>
    <row r="49" spans="1:1024" x14ac:dyDescent="0.3">
      <c r="A49" s="19"/>
      <c r="B49" s="20"/>
      <c r="C49" s="21"/>
      <c r="D49" s="26" t="s">
        <v>30</v>
      </c>
      <c r="E49" s="23"/>
      <c r="F49" s="24"/>
      <c r="G49" s="24"/>
      <c r="H49" s="24"/>
      <c r="I49" s="24"/>
      <c r="J49" s="24"/>
      <c r="K49" s="25"/>
      <c r="L49" s="24"/>
    </row>
    <row r="50" spans="1:1024" x14ac:dyDescent="0.3">
      <c r="A50" s="19"/>
      <c r="B50" s="20"/>
      <c r="C50" s="21"/>
      <c r="D50" s="26" t="s">
        <v>31</v>
      </c>
      <c r="E50" s="23"/>
      <c r="F50" s="24"/>
      <c r="G50" s="24"/>
      <c r="H50" s="24"/>
      <c r="I50" s="24"/>
      <c r="J50" s="24"/>
      <c r="K50" s="25"/>
      <c r="L50" s="24"/>
    </row>
    <row r="51" spans="1:1024" x14ac:dyDescent="0.3">
      <c r="A51" s="19"/>
      <c r="B51" s="20"/>
      <c r="C51" s="21"/>
      <c r="D51" s="26" t="s">
        <v>32</v>
      </c>
      <c r="E51" s="23"/>
      <c r="F51" s="24"/>
      <c r="G51" s="24"/>
      <c r="H51" s="24"/>
      <c r="I51" s="24"/>
      <c r="J51" s="24"/>
      <c r="K51" s="25"/>
      <c r="L51" s="24"/>
    </row>
    <row r="52" spans="1:1024" x14ac:dyDescent="0.3">
      <c r="A52" s="19"/>
      <c r="B52" s="20"/>
      <c r="C52" s="21"/>
      <c r="D52" s="26" t="s">
        <v>33</v>
      </c>
      <c r="E52" s="23"/>
      <c r="F52" s="24"/>
      <c r="G52" s="24"/>
      <c r="H52" s="24"/>
      <c r="I52" s="24"/>
      <c r="J52" s="24"/>
      <c r="K52" s="25"/>
      <c r="L52" s="24"/>
    </row>
    <row r="53" spans="1:1024" x14ac:dyDescent="0.3">
      <c r="A53" s="19"/>
      <c r="B53" s="20"/>
      <c r="C53" s="21"/>
      <c r="D53" s="26" t="s">
        <v>34</v>
      </c>
      <c r="E53" s="23"/>
      <c r="F53" s="24"/>
      <c r="G53" s="24"/>
      <c r="H53" s="24"/>
      <c r="I53" s="24"/>
      <c r="J53" s="24"/>
      <c r="K53" s="25"/>
      <c r="L53" s="24"/>
    </row>
    <row r="54" spans="1:1024" x14ac:dyDescent="0.3">
      <c r="A54" s="19"/>
      <c r="B54" s="20"/>
      <c r="C54" s="21"/>
      <c r="D54" s="26" t="s">
        <v>35</v>
      </c>
      <c r="E54" s="23"/>
      <c r="F54" s="24"/>
      <c r="G54" s="24"/>
      <c r="H54" s="24"/>
      <c r="I54" s="24"/>
      <c r="J54" s="24"/>
      <c r="K54" s="25"/>
      <c r="L54" s="24"/>
    </row>
    <row r="55" spans="1:1024" x14ac:dyDescent="0.3">
      <c r="A55" s="19"/>
      <c r="B55" s="20"/>
      <c r="C55" s="21"/>
      <c r="D55" s="22"/>
      <c r="E55" s="23"/>
      <c r="F55" s="24"/>
      <c r="G55" s="24"/>
      <c r="H55" s="24"/>
      <c r="I55" s="24"/>
      <c r="J55" s="24"/>
      <c r="K55" s="25"/>
      <c r="L55" s="24"/>
    </row>
    <row r="56" spans="1:1024" x14ac:dyDescent="0.3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25"/>
      <c r="L56" s="24"/>
    </row>
    <row r="57" spans="1:1024" x14ac:dyDescent="0.3">
      <c r="A57" s="27"/>
      <c r="B57" s="28"/>
      <c r="C57" s="29"/>
      <c r="D57" s="30" t="s">
        <v>27</v>
      </c>
      <c r="E57" s="31"/>
      <c r="F57" s="32">
        <f>SUM(F48:F56)</f>
        <v>0</v>
      </c>
      <c r="G57" s="32">
        <f>SUM(G48:G56)</f>
        <v>0</v>
      </c>
      <c r="H57" s="32">
        <f>SUM(H48:H56)</f>
        <v>0</v>
      </c>
      <c r="I57" s="32">
        <f>SUM(I48:I56)</f>
        <v>0</v>
      </c>
      <c r="J57" s="32">
        <f>SUM(J48:J56)</f>
        <v>0</v>
      </c>
      <c r="K57" s="33"/>
      <c r="L57" s="32">
        <f>SUM(L48:L56)</f>
        <v>0</v>
      </c>
    </row>
    <row r="58" spans="1:1024" s="68" customFormat="1" ht="15.75" customHeight="1" thickBot="1" x14ac:dyDescent="0.35">
      <c r="A58" s="70">
        <f>A40</f>
        <v>1</v>
      </c>
      <c r="B58" s="71">
        <f>B40</f>
        <v>3</v>
      </c>
      <c r="C58" s="105" t="s">
        <v>36</v>
      </c>
      <c r="D58" s="105"/>
      <c r="E58" s="72"/>
      <c r="F58" s="73">
        <f>F47+F57</f>
        <v>515</v>
      </c>
      <c r="G58" s="73">
        <f>G47+G57</f>
        <v>20.88</v>
      </c>
      <c r="H58" s="73">
        <f>H47+H57</f>
        <v>23.290000000000003</v>
      </c>
      <c r="I58" s="73">
        <f>I47+I57</f>
        <v>99.399999999999991</v>
      </c>
      <c r="J58" s="73">
        <f>J47+J57</f>
        <v>654.86999999999989</v>
      </c>
      <c r="K58" s="73"/>
      <c r="L58" s="73">
        <f>L47+L57</f>
        <v>85.55</v>
      </c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  <c r="FM58" s="67"/>
      <c r="FN58" s="67"/>
      <c r="FO58" s="67"/>
      <c r="FP58" s="67"/>
      <c r="FQ58" s="67"/>
      <c r="FR58" s="67"/>
      <c r="FS58" s="67"/>
      <c r="FT58" s="67"/>
      <c r="FU58" s="67"/>
      <c r="FV58" s="67"/>
      <c r="FW58" s="67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67"/>
      <c r="IS58" s="67"/>
      <c r="IT58" s="67"/>
      <c r="IU58" s="67"/>
      <c r="IV58" s="67"/>
      <c r="IW58" s="67"/>
      <c r="IX58" s="67"/>
      <c r="IY58" s="67"/>
      <c r="IZ58" s="67"/>
      <c r="JA58" s="67"/>
      <c r="JB58" s="67"/>
      <c r="JC58" s="67"/>
      <c r="JD58" s="67"/>
      <c r="JE58" s="67"/>
      <c r="JF58" s="67"/>
      <c r="JG58" s="67"/>
      <c r="JH58" s="67"/>
      <c r="JI58" s="67"/>
      <c r="JJ58" s="67"/>
      <c r="JK58" s="67"/>
      <c r="JL58" s="67"/>
      <c r="JM58" s="67"/>
      <c r="JN58" s="67"/>
      <c r="JO58" s="67"/>
      <c r="JP58" s="67"/>
      <c r="JQ58" s="67"/>
      <c r="JR58" s="67"/>
      <c r="JS58" s="67"/>
      <c r="JT58" s="67"/>
      <c r="JU58" s="67"/>
      <c r="JV58" s="67"/>
      <c r="JW58" s="67"/>
      <c r="JX58" s="67"/>
      <c r="JY58" s="67"/>
      <c r="JZ58" s="67"/>
      <c r="KA58" s="67"/>
      <c r="KB58" s="67"/>
      <c r="KC58" s="67"/>
      <c r="KD58" s="67"/>
      <c r="KE58" s="67"/>
      <c r="KF58" s="67"/>
      <c r="KG58" s="67"/>
      <c r="KH58" s="67"/>
      <c r="KI58" s="67"/>
      <c r="KJ58" s="67"/>
      <c r="KK58" s="67"/>
      <c r="KL58" s="67"/>
      <c r="KM58" s="67"/>
      <c r="KN58" s="67"/>
      <c r="KO58" s="67"/>
      <c r="KP58" s="67"/>
      <c r="KQ58" s="67"/>
      <c r="KR58" s="67"/>
      <c r="KS58" s="67"/>
      <c r="KT58" s="67"/>
      <c r="KU58" s="67"/>
      <c r="KV58" s="67"/>
      <c r="KW58" s="67"/>
      <c r="KX58" s="67"/>
      <c r="KY58" s="67"/>
      <c r="KZ58" s="67"/>
      <c r="LA58" s="67"/>
      <c r="LB58" s="67"/>
      <c r="LC58" s="67"/>
      <c r="LD58" s="67"/>
      <c r="LE58" s="67"/>
      <c r="LF58" s="67"/>
      <c r="LG58" s="67"/>
      <c r="LH58" s="67"/>
      <c r="LI58" s="67"/>
      <c r="LJ58" s="67"/>
      <c r="LK58" s="67"/>
      <c r="LL58" s="67"/>
      <c r="LM58" s="67"/>
      <c r="LN58" s="67"/>
      <c r="LO58" s="67"/>
      <c r="LP58" s="67"/>
      <c r="LQ58" s="67"/>
      <c r="LR58" s="67"/>
      <c r="LS58" s="67"/>
      <c r="LT58" s="67"/>
      <c r="LU58" s="67"/>
      <c r="LV58" s="67"/>
      <c r="LW58" s="67"/>
      <c r="LX58" s="67"/>
      <c r="LY58" s="67"/>
      <c r="LZ58" s="67"/>
      <c r="MA58" s="67"/>
      <c r="MB58" s="67"/>
      <c r="MC58" s="67"/>
      <c r="MD58" s="67"/>
      <c r="ME58" s="67"/>
      <c r="MF58" s="67"/>
      <c r="MG58" s="67"/>
      <c r="MH58" s="67"/>
      <c r="MI58" s="67"/>
      <c r="MJ58" s="67"/>
      <c r="MK58" s="67"/>
      <c r="ML58" s="67"/>
      <c r="MM58" s="67"/>
      <c r="MN58" s="67"/>
      <c r="MO58" s="67"/>
      <c r="MP58" s="67"/>
      <c r="MQ58" s="67"/>
      <c r="MR58" s="67"/>
      <c r="MS58" s="67"/>
      <c r="MT58" s="67"/>
      <c r="MU58" s="67"/>
      <c r="MV58" s="67"/>
      <c r="MW58" s="67"/>
      <c r="MX58" s="67"/>
      <c r="MY58" s="67"/>
      <c r="MZ58" s="67"/>
      <c r="NA58" s="67"/>
      <c r="NB58" s="67"/>
      <c r="NC58" s="67"/>
      <c r="ND58" s="67"/>
      <c r="NE58" s="67"/>
      <c r="NF58" s="67"/>
      <c r="NG58" s="67"/>
      <c r="NH58" s="67"/>
      <c r="NI58" s="67"/>
      <c r="NJ58" s="67"/>
      <c r="NK58" s="67"/>
      <c r="NL58" s="67"/>
      <c r="NM58" s="67"/>
      <c r="NN58" s="67"/>
      <c r="NO58" s="67"/>
      <c r="NP58" s="67"/>
      <c r="NQ58" s="67"/>
      <c r="NR58" s="67"/>
      <c r="NS58" s="67"/>
      <c r="NT58" s="67"/>
      <c r="NU58" s="67"/>
      <c r="NV58" s="67"/>
      <c r="NW58" s="67"/>
      <c r="NX58" s="67"/>
      <c r="NY58" s="67"/>
      <c r="NZ58" s="67"/>
      <c r="OA58" s="67"/>
      <c r="OB58" s="67"/>
      <c r="OC58" s="67"/>
      <c r="OD58" s="67"/>
      <c r="OE58" s="67"/>
      <c r="OF58" s="67"/>
      <c r="OG58" s="67"/>
      <c r="OH58" s="67"/>
      <c r="OI58" s="67"/>
      <c r="OJ58" s="67"/>
      <c r="OK58" s="67"/>
      <c r="OL58" s="67"/>
      <c r="OM58" s="67"/>
      <c r="ON58" s="67"/>
      <c r="OO58" s="67"/>
      <c r="OP58" s="67"/>
      <c r="OQ58" s="67"/>
      <c r="OR58" s="67"/>
      <c r="OS58" s="67"/>
      <c r="OT58" s="67"/>
      <c r="OU58" s="67"/>
      <c r="OV58" s="67"/>
      <c r="OW58" s="67"/>
      <c r="OX58" s="67"/>
      <c r="OY58" s="67"/>
      <c r="OZ58" s="67"/>
      <c r="PA58" s="67"/>
      <c r="PB58" s="67"/>
      <c r="PC58" s="67"/>
      <c r="PD58" s="67"/>
      <c r="PE58" s="67"/>
      <c r="PF58" s="67"/>
      <c r="PG58" s="67"/>
      <c r="PH58" s="67"/>
      <c r="PI58" s="67"/>
      <c r="PJ58" s="67"/>
      <c r="PK58" s="67"/>
      <c r="PL58" s="67"/>
      <c r="PM58" s="67"/>
      <c r="PN58" s="67"/>
      <c r="PO58" s="67"/>
      <c r="PP58" s="67"/>
      <c r="PQ58" s="67"/>
      <c r="PR58" s="67"/>
      <c r="PS58" s="67"/>
      <c r="PT58" s="67"/>
      <c r="PU58" s="67"/>
      <c r="PV58" s="67"/>
      <c r="PW58" s="67"/>
      <c r="PX58" s="67"/>
      <c r="PY58" s="67"/>
      <c r="PZ58" s="67"/>
      <c r="QA58" s="67"/>
      <c r="QB58" s="67"/>
      <c r="QC58" s="67"/>
      <c r="QD58" s="67"/>
      <c r="QE58" s="67"/>
      <c r="QF58" s="67"/>
      <c r="QG58" s="67"/>
      <c r="QH58" s="67"/>
      <c r="QI58" s="67"/>
      <c r="QJ58" s="67"/>
      <c r="QK58" s="67"/>
      <c r="QL58" s="67"/>
      <c r="QM58" s="67"/>
      <c r="QN58" s="67"/>
      <c r="QO58" s="67"/>
      <c r="QP58" s="67"/>
      <c r="QQ58" s="67"/>
      <c r="QR58" s="67"/>
      <c r="QS58" s="67"/>
      <c r="QT58" s="67"/>
      <c r="QU58" s="67"/>
      <c r="QV58" s="67"/>
      <c r="QW58" s="67"/>
      <c r="QX58" s="67"/>
      <c r="QY58" s="67"/>
      <c r="QZ58" s="67"/>
      <c r="RA58" s="67"/>
      <c r="RB58" s="67"/>
      <c r="RC58" s="67"/>
      <c r="RD58" s="67"/>
      <c r="RE58" s="67"/>
      <c r="RF58" s="67"/>
      <c r="RG58" s="67"/>
      <c r="RH58" s="67"/>
      <c r="RI58" s="67"/>
      <c r="RJ58" s="67"/>
      <c r="RK58" s="67"/>
      <c r="RL58" s="67"/>
      <c r="RM58" s="67"/>
      <c r="RN58" s="67"/>
      <c r="RO58" s="67"/>
      <c r="RP58" s="67"/>
      <c r="RQ58" s="67"/>
      <c r="RR58" s="67"/>
      <c r="RS58" s="67"/>
      <c r="RT58" s="67"/>
      <c r="RU58" s="67"/>
      <c r="RV58" s="67"/>
      <c r="RW58" s="67"/>
      <c r="RX58" s="67"/>
      <c r="RY58" s="67"/>
      <c r="RZ58" s="67"/>
      <c r="SA58" s="67"/>
      <c r="SB58" s="67"/>
      <c r="SC58" s="67"/>
      <c r="SD58" s="67"/>
      <c r="SE58" s="67"/>
      <c r="SF58" s="67"/>
      <c r="SG58" s="67"/>
      <c r="SH58" s="67"/>
      <c r="SI58" s="67"/>
      <c r="SJ58" s="67"/>
      <c r="SK58" s="67"/>
      <c r="SL58" s="67"/>
      <c r="SM58" s="67"/>
      <c r="SN58" s="67"/>
      <c r="SO58" s="67"/>
      <c r="SP58" s="67"/>
      <c r="SQ58" s="67"/>
      <c r="SR58" s="67"/>
      <c r="SS58" s="67"/>
      <c r="ST58" s="67"/>
      <c r="SU58" s="67"/>
      <c r="SV58" s="67"/>
      <c r="SW58" s="67"/>
      <c r="SX58" s="67"/>
      <c r="SY58" s="67"/>
      <c r="SZ58" s="67"/>
      <c r="TA58" s="67"/>
      <c r="TB58" s="67"/>
      <c r="TC58" s="67"/>
      <c r="TD58" s="67"/>
      <c r="TE58" s="67"/>
      <c r="TF58" s="67"/>
      <c r="TG58" s="67"/>
      <c r="TH58" s="67"/>
      <c r="TI58" s="67"/>
      <c r="TJ58" s="67"/>
      <c r="TK58" s="67"/>
      <c r="TL58" s="67"/>
      <c r="TM58" s="67"/>
      <c r="TN58" s="67"/>
      <c r="TO58" s="67"/>
      <c r="TP58" s="67"/>
      <c r="TQ58" s="67"/>
      <c r="TR58" s="67"/>
      <c r="TS58" s="67"/>
      <c r="TT58" s="67"/>
      <c r="TU58" s="67"/>
      <c r="TV58" s="67"/>
      <c r="TW58" s="67"/>
      <c r="TX58" s="67"/>
      <c r="TY58" s="67"/>
      <c r="TZ58" s="67"/>
      <c r="UA58" s="67"/>
      <c r="UB58" s="67"/>
      <c r="UC58" s="67"/>
      <c r="UD58" s="67"/>
      <c r="UE58" s="67"/>
      <c r="UF58" s="67"/>
      <c r="UG58" s="67"/>
      <c r="UH58" s="67"/>
      <c r="UI58" s="67"/>
      <c r="UJ58" s="67"/>
      <c r="UK58" s="67"/>
      <c r="UL58" s="67"/>
      <c r="UM58" s="67"/>
      <c r="UN58" s="67"/>
      <c r="UO58" s="67"/>
      <c r="UP58" s="67"/>
      <c r="UQ58" s="67"/>
      <c r="UR58" s="67"/>
      <c r="US58" s="67"/>
      <c r="UT58" s="67"/>
      <c r="UU58" s="67"/>
      <c r="UV58" s="67"/>
      <c r="UW58" s="67"/>
      <c r="UX58" s="67"/>
      <c r="UY58" s="67"/>
      <c r="UZ58" s="67"/>
      <c r="VA58" s="67"/>
      <c r="VB58" s="67"/>
      <c r="VC58" s="67"/>
      <c r="VD58" s="67"/>
      <c r="VE58" s="67"/>
      <c r="VF58" s="67"/>
      <c r="VG58" s="67"/>
      <c r="VH58" s="67"/>
      <c r="VI58" s="67"/>
      <c r="VJ58" s="67"/>
      <c r="VK58" s="67"/>
      <c r="VL58" s="67"/>
      <c r="VM58" s="67"/>
      <c r="VN58" s="67"/>
      <c r="VO58" s="67"/>
      <c r="VP58" s="67"/>
      <c r="VQ58" s="67"/>
      <c r="VR58" s="67"/>
      <c r="VS58" s="67"/>
      <c r="VT58" s="67"/>
      <c r="VU58" s="67"/>
      <c r="VV58" s="67"/>
      <c r="VW58" s="67"/>
      <c r="VX58" s="67"/>
      <c r="VY58" s="67"/>
      <c r="VZ58" s="67"/>
      <c r="WA58" s="67"/>
      <c r="WB58" s="67"/>
      <c r="WC58" s="67"/>
      <c r="WD58" s="67"/>
      <c r="WE58" s="67"/>
      <c r="WF58" s="67"/>
      <c r="WG58" s="67"/>
      <c r="WH58" s="67"/>
      <c r="WI58" s="67"/>
      <c r="WJ58" s="67"/>
      <c r="WK58" s="67"/>
      <c r="WL58" s="67"/>
      <c r="WM58" s="67"/>
      <c r="WN58" s="67"/>
      <c r="WO58" s="67"/>
      <c r="WP58" s="67"/>
      <c r="WQ58" s="67"/>
      <c r="WR58" s="67"/>
      <c r="WS58" s="67"/>
      <c r="WT58" s="67"/>
      <c r="WU58" s="67"/>
      <c r="WV58" s="67"/>
      <c r="WW58" s="67"/>
      <c r="WX58" s="67"/>
      <c r="WY58" s="67"/>
      <c r="WZ58" s="67"/>
      <c r="XA58" s="67"/>
      <c r="XB58" s="67"/>
      <c r="XC58" s="67"/>
      <c r="XD58" s="67"/>
      <c r="XE58" s="67"/>
      <c r="XF58" s="67"/>
      <c r="XG58" s="67"/>
      <c r="XH58" s="67"/>
      <c r="XI58" s="67"/>
      <c r="XJ58" s="67"/>
      <c r="XK58" s="67"/>
      <c r="XL58" s="67"/>
      <c r="XM58" s="67"/>
      <c r="XN58" s="67"/>
      <c r="XO58" s="67"/>
      <c r="XP58" s="67"/>
      <c r="XQ58" s="67"/>
      <c r="XR58" s="67"/>
      <c r="XS58" s="67"/>
      <c r="XT58" s="67"/>
      <c r="XU58" s="67"/>
      <c r="XV58" s="67"/>
      <c r="XW58" s="67"/>
      <c r="XX58" s="67"/>
      <c r="XY58" s="67"/>
      <c r="XZ58" s="67"/>
      <c r="YA58" s="67"/>
      <c r="YB58" s="67"/>
      <c r="YC58" s="67"/>
      <c r="YD58" s="67"/>
      <c r="YE58" s="67"/>
      <c r="YF58" s="67"/>
      <c r="YG58" s="67"/>
      <c r="YH58" s="67"/>
      <c r="YI58" s="67"/>
      <c r="YJ58" s="67"/>
      <c r="YK58" s="67"/>
      <c r="YL58" s="67"/>
      <c r="YM58" s="67"/>
      <c r="YN58" s="67"/>
      <c r="YO58" s="67"/>
      <c r="YP58" s="67"/>
      <c r="YQ58" s="67"/>
      <c r="YR58" s="67"/>
      <c r="YS58" s="67"/>
      <c r="YT58" s="67"/>
      <c r="YU58" s="67"/>
      <c r="YV58" s="67"/>
      <c r="YW58" s="67"/>
      <c r="YX58" s="67"/>
      <c r="YY58" s="67"/>
      <c r="YZ58" s="67"/>
      <c r="ZA58" s="67"/>
      <c r="ZB58" s="67"/>
      <c r="ZC58" s="67"/>
      <c r="ZD58" s="67"/>
      <c r="ZE58" s="67"/>
      <c r="ZF58" s="67"/>
      <c r="ZG58" s="67"/>
      <c r="ZH58" s="67"/>
      <c r="ZI58" s="67"/>
      <c r="ZJ58" s="67"/>
      <c r="ZK58" s="67"/>
      <c r="ZL58" s="67"/>
      <c r="ZM58" s="67"/>
      <c r="ZN58" s="67"/>
      <c r="ZO58" s="67"/>
      <c r="ZP58" s="67"/>
      <c r="ZQ58" s="67"/>
      <c r="ZR58" s="67"/>
      <c r="ZS58" s="67"/>
      <c r="ZT58" s="67"/>
      <c r="ZU58" s="67"/>
      <c r="ZV58" s="67"/>
      <c r="ZW58" s="67"/>
      <c r="ZX58" s="67"/>
      <c r="ZY58" s="67"/>
      <c r="ZZ58" s="67"/>
      <c r="AAA58" s="67"/>
      <c r="AAB58" s="67"/>
      <c r="AAC58" s="67"/>
      <c r="AAD58" s="67"/>
      <c r="AAE58" s="67"/>
      <c r="AAF58" s="67"/>
      <c r="AAG58" s="67"/>
      <c r="AAH58" s="67"/>
      <c r="AAI58" s="67"/>
      <c r="AAJ58" s="67"/>
      <c r="AAK58" s="67"/>
      <c r="AAL58" s="67"/>
      <c r="AAM58" s="67"/>
      <c r="AAN58" s="67"/>
      <c r="AAO58" s="67"/>
      <c r="AAP58" s="67"/>
      <c r="AAQ58" s="67"/>
      <c r="AAR58" s="67"/>
      <c r="AAS58" s="67"/>
      <c r="AAT58" s="67"/>
      <c r="AAU58" s="67"/>
      <c r="AAV58" s="67"/>
      <c r="AAW58" s="67"/>
      <c r="AAX58" s="67"/>
      <c r="AAY58" s="67"/>
      <c r="AAZ58" s="67"/>
      <c r="ABA58" s="67"/>
      <c r="ABB58" s="67"/>
      <c r="ABC58" s="67"/>
      <c r="ABD58" s="67"/>
      <c r="ABE58" s="67"/>
      <c r="ABF58" s="67"/>
      <c r="ABG58" s="67"/>
      <c r="ABH58" s="67"/>
      <c r="ABI58" s="67"/>
      <c r="ABJ58" s="67"/>
      <c r="ABK58" s="67"/>
      <c r="ABL58" s="67"/>
      <c r="ABM58" s="67"/>
      <c r="ABN58" s="67"/>
      <c r="ABO58" s="67"/>
      <c r="ABP58" s="67"/>
      <c r="ABQ58" s="67"/>
      <c r="ABR58" s="67"/>
      <c r="ABS58" s="67"/>
      <c r="ABT58" s="67"/>
      <c r="ABU58" s="67"/>
      <c r="ABV58" s="67"/>
      <c r="ABW58" s="67"/>
      <c r="ABX58" s="67"/>
      <c r="ABY58" s="67"/>
      <c r="ABZ58" s="67"/>
      <c r="ACA58" s="67"/>
      <c r="ACB58" s="67"/>
      <c r="ACC58" s="67"/>
      <c r="ACD58" s="67"/>
      <c r="ACE58" s="67"/>
      <c r="ACF58" s="67"/>
      <c r="ACG58" s="67"/>
      <c r="ACH58" s="67"/>
      <c r="ACI58" s="67"/>
      <c r="ACJ58" s="67"/>
      <c r="ACK58" s="67"/>
      <c r="ACL58" s="67"/>
      <c r="ACM58" s="67"/>
      <c r="ACN58" s="67"/>
      <c r="ACO58" s="67"/>
      <c r="ACP58" s="67"/>
      <c r="ACQ58" s="67"/>
      <c r="ACR58" s="67"/>
      <c r="ACS58" s="67"/>
      <c r="ACT58" s="67"/>
      <c r="ACU58" s="67"/>
      <c r="ACV58" s="67"/>
      <c r="ACW58" s="67"/>
      <c r="ACX58" s="67"/>
      <c r="ACY58" s="67"/>
      <c r="ACZ58" s="67"/>
      <c r="ADA58" s="67"/>
      <c r="ADB58" s="67"/>
      <c r="ADC58" s="67"/>
      <c r="ADD58" s="67"/>
      <c r="ADE58" s="67"/>
      <c r="ADF58" s="67"/>
      <c r="ADG58" s="67"/>
      <c r="ADH58" s="67"/>
      <c r="ADI58" s="67"/>
      <c r="ADJ58" s="67"/>
      <c r="ADK58" s="67"/>
      <c r="ADL58" s="67"/>
      <c r="ADM58" s="67"/>
      <c r="ADN58" s="67"/>
      <c r="ADO58" s="67"/>
      <c r="ADP58" s="67"/>
      <c r="ADQ58" s="67"/>
      <c r="ADR58" s="67"/>
      <c r="ADS58" s="67"/>
      <c r="ADT58" s="67"/>
      <c r="ADU58" s="67"/>
      <c r="ADV58" s="67"/>
      <c r="ADW58" s="67"/>
      <c r="ADX58" s="67"/>
      <c r="ADY58" s="67"/>
      <c r="ADZ58" s="67"/>
      <c r="AEA58" s="67"/>
      <c r="AEB58" s="67"/>
      <c r="AEC58" s="67"/>
      <c r="AED58" s="67"/>
      <c r="AEE58" s="67"/>
      <c r="AEF58" s="67"/>
      <c r="AEG58" s="67"/>
      <c r="AEH58" s="67"/>
      <c r="AEI58" s="67"/>
      <c r="AEJ58" s="67"/>
      <c r="AEK58" s="67"/>
      <c r="AEL58" s="67"/>
      <c r="AEM58" s="67"/>
      <c r="AEN58" s="67"/>
      <c r="AEO58" s="67"/>
      <c r="AEP58" s="67"/>
      <c r="AEQ58" s="67"/>
      <c r="AER58" s="67"/>
      <c r="AES58" s="67"/>
      <c r="AET58" s="67"/>
      <c r="AEU58" s="67"/>
      <c r="AEV58" s="67"/>
      <c r="AEW58" s="67"/>
      <c r="AEX58" s="67"/>
      <c r="AEY58" s="67"/>
      <c r="AEZ58" s="67"/>
      <c r="AFA58" s="67"/>
      <c r="AFB58" s="67"/>
      <c r="AFC58" s="67"/>
      <c r="AFD58" s="67"/>
      <c r="AFE58" s="67"/>
      <c r="AFF58" s="67"/>
      <c r="AFG58" s="67"/>
      <c r="AFH58" s="67"/>
      <c r="AFI58" s="67"/>
      <c r="AFJ58" s="67"/>
      <c r="AFK58" s="67"/>
      <c r="AFL58" s="67"/>
      <c r="AFM58" s="67"/>
      <c r="AFN58" s="67"/>
      <c r="AFO58" s="67"/>
      <c r="AFP58" s="67"/>
      <c r="AFQ58" s="67"/>
      <c r="AFR58" s="67"/>
      <c r="AFS58" s="67"/>
      <c r="AFT58" s="67"/>
      <c r="AFU58" s="67"/>
      <c r="AFV58" s="67"/>
      <c r="AFW58" s="67"/>
      <c r="AFX58" s="67"/>
      <c r="AFY58" s="67"/>
      <c r="AFZ58" s="67"/>
      <c r="AGA58" s="67"/>
      <c r="AGB58" s="67"/>
      <c r="AGC58" s="67"/>
      <c r="AGD58" s="67"/>
      <c r="AGE58" s="67"/>
      <c r="AGF58" s="67"/>
      <c r="AGG58" s="67"/>
      <c r="AGH58" s="67"/>
      <c r="AGI58" s="67"/>
      <c r="AGJ58" s="67"/>
      <c r="AGK58" s="67"/>
      <c r="AGL58" s="67"/>
      <c r="AGM58" s="67"/>
      <c r="AGN58" s="67"/>
      <c r="AGO58" s="67"/>
      <c r="AGP58" s="67"/>
      <c r="AGQ58" s="67"/>
      <c r="AGR58" s="67"/>
      <c r="AGS58" s="67"/>
      <c r="AGT58" s="67"/>
      <c r="AGU58" s="67"/>
      <c r="AGV58" s="67"/>
      <c r="AGW58" s="67"/>
      <c r="AGX58" s="67"/>
      <c r="AGY58" s="67"/>
      <c r="AGZ58" s="67"/>
      <c r="AHA58" s="67"/>
      <c r="AHB58" s="67"/>
      <c r="AHC58" s="67"/>
      <c r="AHD58" s="67"/>
      <c r="AHE58" s="67"/>
      <c r="AHF58" s="67"/>
      <c r="AHG58" s="67"/>
      <c r="AHH58" s="67"/>
      <c r="AHI58" s="67"/>
      <c r="AHJ58" s="67"/>
      <c r="AHK58" s="67"/>
      <c r="AHL58" s="67"/>
      <c r="AHM58" s="67"/>
      <c r="AHN58" s="67"/>
      <c r="AHO58" s="67"/>
      <c r="AHP58" s="67"/>
      <c r="AHQ58" s="67"/>
      <c r="AHR58" s="67"/>
      <c r="AHS58" s="67"/>
      <c r="AHT58" s="67"/>
      <c r="AHU58" s="67"/>
      <c r="AHV58" s="67"/>
      <c r="AHW58" s="67"/>
      <c r="AHX58" s="67"/>
      <c r="AHY58" s="67"/>
      <c r="AHZ58" s="67"/>
      <c r="AIA58" s="67"/>
      <c r="AIB58" s="67"/>
      <c r="AIC58" s="67"/>
      <c r="AID58" s="67"/>
      <c r="AIE58" s="67"/>
      <c r="AIF58" s="67"/>
      <c r="AIG58" s="67"/>
      <c r="AIH58" s="67"/>
      <c r="AII58" s="67"/>
      <c r="AIJ58" s="67"/>
      <c r="AIK58" s="67"/>
      <c r="AIL58" s="67"/>
      <c r="AIM58" s="67"/>
      <c r="AIN58" s="67"/>
      <c r="AIO58" s="67"/>
      <c r="AIP58" s="67"/>
      <c r="AIQ58" s="67"/>
      <c r="AIR58" s="67"/>
      <c r="AIS58" s="67"/>
      <c r="AIT58" s="67"/>
      <c r="AIU58" s="67"/>
      <c r="AIV58" s="67"/>
      <c r="AIW58" s="67"/>
      <c r="AIX58" s="67"/>
      <c r="AIY58" s="67"/>
      <c r="AIZ58" s="67"/>
      <c r="AJA58" s="67"/>
      <c r="AJB58" s="67"/>
      <c r="AJC58" s="67"/>
      <c r="AJD58" s="67"/>
      <c r="AJE58" s="67"/>
      <c r="AJF58" s="67"/>
      <c r="AJG58" s="67"/>
      <c r="AJH58" s="67"/>
      <c r="AJI58" s="67"/>
      <c r="AJJ58" s="67"/>
      <c r="AJK58" s="67"/>
      <c r="AJL58" s="67"/>
      <c r="AJM58" s="67"/>
      <c r="AJN58" s="67"/>
      <c r="AJO58" s="67"/>
      <c r="AJP58" s="67"/>
      <c r="AJQ58" s="67"/>
      <c r="AJR58" s="67"/>
      <c r="AJS58" s="67"/>
      <c r="AJT58" s="67"/>
      <c r="AJU58" s="67"/>
      <c r="AJV58" s="67"/>
      <c r="AJW58" s="67"/>
      <c r="AJX58" s="67"/>
      <c r="AJY58" s="67"/>
      <c r="AJZ58" s="67"/>
      <c r="AKA58" s="67"/>
      <c r="AKB58" s="67"/>
      <c r="AKC58" s="67"/>
      <c r="AKD58" s="67"/>
      <c r="AKE58" s="67"/>
      <c r="AKF58" s="67"/>
      <c r="AKG58" s="67"/>
      <c r="AKH58" s="67"/>
      <c r="AKI58" s="67"/>
      <c r="AKJ58" s="67"/>
      <c r="AKK58" s="67"/>
      <c r="AKL58" s="67"/>
      <c r="AKM58" s="67"/>
      <c r="AKN58" s="67"/>
      <c r="AKO58" s="67"/>
      <c r="AKP58" s="67"/>
      <c r="AKQ58" s="67"/>
      <c r="AKR58" s="67"/>
      <c r="AKS58" s="67"/>
      <c r="AKT58" s="67"/>
      <c r="AKU58" s="67"/>
      <c r="AKV58" s="67"/>
      <c r="AKW58" s="67"/>
      <c r="AKX58" s="67"/>
      <c r="AKY58" s="67"/>
      <c r="AKZ58" s="67"/>
      <c r="ALA58" s="67"/>
      <c r="ALB58" s="67"/>
      <c r="ALC58" s="67"/>
      <c r="ALD58" s="67"/>
      <c r="ALE58" s="67"/>
      <c r="ALF58" s="67"/>
      <c r="ALG58" s="67"/>
      <c r="ALH58" s="67"/>
      <c r="ALI58" s="67"/>
      <c r="ALJ58" s="67"/>
      <c r="ALK58" s="67"/>
      <c r="ALL58" s="67"/>
      <c r="ALM58" s="67"/>
      <c r="ALN58" s="67"/>
      <c r="ALO58" s="67"/>
      <c r="ALP58" s="67"/>
      <c r="ALQ58" s="67"/>
      <c r="ALR58" s="67"/>
      <c r="ALS58" s="67"/>
      <c r="ALT58" s="67"/>
      <c r="ALU58" s="67"/>
      <c r="ALV58" s="67"/>
      <c r="ALW58" s="67"/>
      <c r="ALX58" s="67"/>
      <c r="ALY58" s="67"/>
      <c r="ALZ58" s="67"/>
      <c r="AMA58" s="67"/>
      <c r="AMB58" s="67"/>
      <c r="AMC58" s="67"/>
      <c r="AMD58" s="67"/>
      <c r="AME58" s="67"/>
      <c r="AMF58" s="67"/>
      <c r="AMG58" s="67"/>
      <c r="AMH58" s="67"/>
      <c r="AMI58" s="67"/>
      <c r="AMJ58" s="67"/>
    </row>
    <row r="59" spans="1:1024" ht="14.25" customHeight="1" thickBot="1" x14ac:dyDescent="0.35">
      <c r="A59" s="15">
        <v>1</v>
      </c>
      <c r="B59" s="16">
        <v>4</v>
      </c>
      <c r="C59" s="17" t="s">
        <v>22</v>
      </c>
      <c r="D59" s="46" t="s">
        <v>23</v>
      </c>
      <c r="E59" s="90" t="s">
        <v>69</v>
      </c>
      <c r="F59" s="87" t="s">
        <v>70</v>
      </c>
      <c r="G59" s="53">
        <v>10.75</v>
      </c>
      <c r="H59" s="53">
        <v>11.19</v>
      </c>
      <c r="I59" s="54">
        <v>12.4</v>
      </c>
      <c r="J59" s="53">
        <v>192.97</v>
      </c>
      <c r="K59" s="87" t="s">
        <v>71</v>
      </c>
      <c r="L59" s="18">
        <v>85.55</v>
      </c>
    </row>
    <row r="60" spans="1:1024" ht="1.5" hidden="1" customHeight="1" thickBot="1" x14ac:dyDescent="0.35">
      <c r="A60" s="19"/>
      <c r="B60" s="20"/>
      <c r="C60" s="21"/>
      <c r="D60" s="29"/>
      <c r="E60" s="76"/>
      <c r="F60" s="52"/>
      <c r="G60" s="78"/>
      <c r="H60" s="78"/>
      <c r="I60" s="79"/>
      <c r="J60" s="78"/>
      <c r="K60" s="75"/>
      <c r="L60" s="24"/>
    </row>
    <row r="61" spans="1:1024" ht="15" thickBot="1" x14ac:dyDescent="0.35">
      <c r="A61" s="19"/>
      <c r="B61" s="20"/>
      <c r="C61" s="21"/>
      <c r="D61" s="29" t="s">
        <v>29</v>
      </c>
      <c r="E61" s="91" t="s">
        <v>68</v>
      </c>
      <c r="F61" s="52">
        <v>60</v>
      </c>
      <c r="G61" s="78">
        <v>0.48</v>
      </c>
      <c r="H61" s="78">
        <v>0.06</v>
      </c>
      <c r="I61" s="79">
        <v>1.02</v>
      </c>
      <c r="J61" s="78">
        <v>6</v>
      </c>
      <c r="K61" s="75">
        <v>70</v>
      </c>
      <c r="L61" s="24"/>
    </row>
    <row r="62" spans="1:1024" ht="15" thickBot="1" x14ac:dyDescent="0.35">
      <c r="A62" s="19"/>
      <c r="B62" s="20"/>
      <c r="C62" s="21"/>
      <c r="D62" s="26" t="s">
        <v>24</v>
      </c>
      <c r="E62" s="88" t="s">
        <v>52</v>
      </c>
      <c r="F62" s="52">
        <v>200</v>
      </c>
      <c r="G62" s="55">
        <v>3.17</v>
      </c>
      <c r="H62" s="55">
        <v>2.68</v>
      </c>
      <c r="I62" s="56">
        <v>15.95</v>
      </c>
      <c r="J62" s="55">
        <v>101</v>
      </c>
      <c r="K62" s="47">
        <v>379</v>
      </c>
      <c r="L62" s="24"/>
    </row>
    <row r="63" spans="1:1024" ht="15" thickBot="1" x14ac:dyDescent="0.35">
      <c r="A63" s="19"/>
      <c r="B63" s="20"/>
      <c r="C63" s="21"/>
      <c r="D63" s="47" t="s">
        <v>25</v>
      </c>
      <c r="E63" s="50" t="s">
        <v>49</v>
      </c>
      <c r="F63" s="52">
        <v>20</v>
      </c>
      <c r="G63" s="55">
        <v>1.4</v>
      </c>
      <c r="H63" s="55">
        <v>0.2</v>
      </c>
      <c r="I63" s="56">
        <v>11.12</v>
      </c>
      <c r="J63" s="55">
        <v>32.9</v>
      </c>
      <c r="K63" s="84" t="s">
        <v>40</v>
      </c>
      <c r="L63" s="24"/>
    </row>
    <row r="64" spans="1:1024" x14ac:dyDescent="0.3">
      <c r="A64" s="19"/>
      <c r="B64" s="20"/>
      <c r="C64" s="21"/>
      <c r="D64" s="48" t="s">
        <v>25</v>
      </c>
      <c r="E64" s="51" t="s">
        <v>51</v>
      </c>
      <c r="F64" s="52">
        <v>20</v>
      </c>
      <c r="G64" s="57">
        <v>1.78</v>
      </c>
      <c r="H64" s="57">
        <v>0.67</v>
      </c>
      <c r="I64" s="58">
        <v>9.35</v>
      </c>
      <c r="J64" s="57">
        <v>50.04</v>
      </c>
      <c r="K64" s="85" t="s">
        <v>40</v>
      </c>
      <c r="L64" s="24"/>
    </row>
    <row r="65" spans="1:1024" x14ac:dyDescent="0.3">
      <c r="A65" s="19"/>
      <c r="B65" s="20"/>
      <c r="C65" s="21"/>
      <c r="D65" s="101" t="s">
        <v>32</v>
      </c>
      <c r="E65" s="23" t="s">
        <v>72</v>
      </c>
      <c r="F65" s="24">
        <v>150</v>
      </c>
      <c r="G65" s="109">
        <v>4</v>
      </c>
      <c r="H65" s="24">
        <v>4.25</v>
      </c>
      <c r="I65" s="24">
        <v>24.58</v>
      </c>
      <c r="J65" s="24">
        <v>152</v>
      </c>
      <c r="K65" s="25">
        <v>303</v>
      </c>
      <c r="L65" s="24"/>
    </row>
    <row r="66" spans="1:1024" s="68" customFormat="1" x14ac:dyDescent="0.3">
      <c r="A66" s="60"/>
      <c r="B66" s="61"/>
      <c r="C66" s="62"/>
      <c r="D66" s="63" t="s">
        <v>27</v>
      </c>
      <c r="E66" s="64"/>
      <c r="F66" s="80">
        <v>570</v>
      </c>
      <c r="G66" s="104">
        <f>SUM(G59:G65)</f>
        <v>21.580000000000002</v>
      </c>
      <c r="H66" s="104">
        <f t="shared" ref="H66:J66" si="3">SUM(H59:H65)</f>
        <v>19.049999999999997</v>
      </c>
      <c r="I66" s="104">
        <f t="shared" si="3"/>
        <v>74.419999999999987</v>
      </c>
      <c r="J66" s="104">
        <f t="shared" si="3"/>
        <v>534.91000000000008</v>
      </c>
      <c r="K66" s="66"/>
      <c r="L66" s="65">
        <f>SUM(L59:L65)</f>
        <v>85.55</v>
      </c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67"/>
      <c r="EY66" s="67"/>
      <c r="EZ66" s="67"/>
      <c r="FA66" s="67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67"/>
      <c r="IS66" s="67"/>
      <c r="IT66" s="67"/>
      <c r="IU66" s="67"/>
      <c r="IV66" s="67"/>
      <c r="IW66" s="67"/>
      <c r="IX66" s="67"/>
      <c r="IY66" s="67"/>
      <c r="IZ66" s="67"/>
      <c r="JA66" s="67"/>
      <c r="JB66" s="67"/>
      <c r="JC66" s="67"/>
      <c r="JD66" s="67"/>
      <c r="JE66" s="67"/>
      <c r="JF66" s="67"/>
      <c r="JG66" s="67"/>
      <c r="JH66" s="67"/>
      <c r="JI66" s="67"/>
      <c r="JJ66" s="67"/>
      <c r="JK66" s="67"/>
      <c r="JL66" s="67"/>
      <c r="JM66" s="67"/>
      <c r="JN66" s="67"/>
      <c r="JO66" s="67"/>
      <c r="JP66" s="67"/>
      <c r="JQ66" s="67"/>
      <c r="JR66" s="67"/>
      <c r="JS66" s="67"/>
      <c r="JT66" s="67"/>
      <c r="JU66" s="67"/>
      <c r="JV66" s="67"/>
      <c r="JW66" s="67"/>
      <c r="JX66" s="67"/>
      <c r="JY66" s="67"/>
      <c r="JZ66" s="67"/>
      <c r="KA66" s="67"/>
      <c r="KB66" s="67"/>
      <c r="KC66" s="67"/>
      <c r="KD66" s="67"/>
      <c r="KE66" s="67"/>
      <c r="KF66" s="67"/>
      <c r="KG66" s="67"/>
      <c r="KH66" s="67"/>
      <c r="KI66" s="67"/>
      <c r="KJ66" s="67"/>
      <c r="KK66" s="67"/>
      <c r="KL66" s="67"/>
      <c r="KM66" s="67"/>
      <c r="KN66" s="67"/>
      <c r="KO66" s="67"/>
      <c r="KP66" s="67"/>
      <c r="KQ66" s="67"/>
      <c r="KR66" s="67"/>
      <c r="KS66" s="67"/>
      <c r="KT66" s="67"/>
      <c r="KU66" s="67"/>
      <c r="KV66" s="67"/>
      <c r="KW66" s="67"/>
      <c r="KX66" s="67"/>
      <c r="KY66" s="67"/>
      <c r="KZ66" s="67"/>
      <c r="LA66" s="67"/>
      <c r="LB66" s="67"/>
      <c r="LC66" s="67"/>
      <c r="LD66" s="67"/>
      <c r="LE66" s="67"/>
      <c r="LF66" s="67"/>
      <c r="LG66" s="67"/>
      <c r="LH66" s="67"/>
      <c r="LI66" s="67"/>
      <c r="LJ66" s="67"/>
      <c r="LK66" s="67"/>
      <c r="LL66" s="67"/>
      <c r="LM66" s="67"/>
      <c r="LN66" s="67"/>
      <c r="LO66" s="67"/>
      <c r="LP66" s="67"/>
      <c r="LQ66" s="67"/>
      <c r="LR66" s="67"/>
      <c r="LS66" s="67"/>
      <c r="LT66" s="67"/>
      <c r="LU66" s="67"/>
      <c r="LV66" s="67"/>
      <c r="LW66" s="67"/>
      <c r="LX66" s="67"/>
      <c r="LY66" s="67"/>
      <c r="LZ66" s="67"/>
      <c r="MA66" s="67"/>
      <c r="MB66" s="67"/>
      <c r="MC66" s="67"/>
      <c r="MD66" s="67"/>
      <c r="ME66" s="67"/>
      <c r="MF66" s="67"/>
      <c r="MG66" s="67"/>
      <c r="MH66" s="67"/>
      <c r="MI66" s="67"/>
      <c r="MJ66" s="67"/>
      <c r="MK66" s="67"/>
      <c r="ML66" s="67"/>
      <c r="MM66" s="67"/>
      <c r="MN66" s="67"/>
      <c r="MO66" s="67"/>
      <c r="MP66" s="67"/>
      <c r="MQ66" s="67"/>
      <c r="MR66" s="67"/>
      <c r="MS66" s="67"/>
      <c r="MT66" s="67"/>
      <c r="MU66" s="67"/>
      <c r="MV66" s="67"/>
      <c r="MW66" s="67"/>
      <c r="MX66" s="67"/>
      <c r="MY66" s="67"/>
      <c r="MZ66" s="67"/>
      <c r="NA66" s="67"/>
      <c r="NB66" s="67"/>
      <c r="NC66" s="67"/>
      <c r="ND66" s="67"/>
      <c r="NE66" s="67"/>
      <c r="NF66" s="67"/>
      <c r="NG66" s="67"/>
      <c r="NH66" s="67"/>
      <c r="NI66" s="67"/>
      <c r="NJ66" s="67"/>
      <c r="NK66" s="67"/>
      <c r="NL66" s="67"/>
      <c r="NM66" s="67"/>
      <c r="NN66" s="67"/>
      <c r="NO66" s="67"/>
      <c r="NP66" s="67"/>
      <c r="NQ66" s="67"/>
      <c r="NR66" s="67"/>
      <c r="NS66" s="67"/>
      <c r="NT66" s="67"/>
      <c r="NU66" s="67"/>
      <c r="NV66" s="67"/>
      <c r="NW66" s="67"/>
      <c r="NX66" s="67"/>
      <c r="NY66" s="67"/>
      <c r="NZ66" s="67"/>
      <c r="OA66" s="67"/>
      <c r="OB66" s="67"/>
      <c r="OC66" s="67"/>
      <c r="OD66" s="67"/>
      <c r="OE66" s="67"/>
      <c r="OF66" s="67"/>
      <c r="OG66" s="67"/>
      <c r="OH66" s="67"/>
      <c r="OI66" s="67"/>
      <c r="OJ66" s="67"/>
      <c r="OK66" s="67"/>
      <c r="OL66" s="67"/>
      <c r="OM66" s="67"/>
      <c r="ON66" s="67"/>
      <c r="OO66" s="67"/>
      <c r="OP66" s="67"/>
      <c r="OQ66" s="67"/>
      <c r="OR66" s="67"/>
      <c r="OS66" s="67"/>
      <c r="OT66" s="67"/>
      <c r="OU66" s="67"/>
      <c r="OV66" s="67"/>
      <c r="OW66" s="67"/>
      <c r="OX66" s="67"/>
      <c r="OY66" s="67"/>
      <c r="OZ66" s="67"/>
      <c r="PA66" s="67"/>
      <c r="PB66" s="67"/>
      <c r="PC66" s="67"/>
      <c r="PD66" s="67"/>
      <c r="PE66" s="67"/>
      <c r="PF66" s="67"/>
      <c r="PG66" s="67"/>
      <c r="PH66" s="67"/>
      <c r="PI66" s="67"/>
      <c r="PJ66" s="67"/>
      <c r="PK66" s="67"/>
      <c r="PL66" s="67"/>
      <c r="PM66" s="67"/>
      <c r="PN66" s="67"/>
      <c r="PO66" s="67"/>
      <c r="PP66" s="67"/>
      <c r="PQ66" s="67"/>
      <c r="PR66" s="67"/>
      <c r="PS66" s="67"/>
      <c r="PT66" s="67"/>
      <c r="PU66" s="67"/>
      <c r="PV66" s="67"/>
      <c r="PW66" s="67"/>
      <c r="PX66" s="67"/>
      <c r="PY66" s="67"/>
      <c r="PZ66" s="67"/>
      <c r="QA66" s="67"/>
      <c r="QB66" s="67"/>
      <c r="QC66" s="67"/>
      <c r="QD66" s="67"/>
      <c r="QE66" s="67"/>
      <c r="QF66" s="67"/>
      <c r="QG66" s="67"/>
      <c r="QH66" s="67"/>
      <c r="QI66" s="67"/>
      <c r="QJ66" s="67"/>
      <c r="QK66" s="67"/>
      <c r="QL66" s="67"/>
      <c r="QM66" s="67"/>
      <c r="QN66" s="67"/>
      <c r="QO66" s="67"/>
      <c r="QP66" s="67"/>
      <c r="QQ66" s="67"/>
      <c r="QR66" s="67"/>
      <c r="QS66" s="67"/>
      <c r="QT66" s="67"/>
      <c r="QU66" s="67"/>
      <c r="QV66" s="67"/>
      <c r="QW66" s="67"/>
      <c r="QX66" s="67"/>
      <c r="QY66" s="67"/>
      <c r="QZ66" s="67"/>
      <c r="RA66" s="67"/>
      <c r="RB66" s="67"/>
      <c r="RC66" s="67"/>
      <c r="RD66" s="67"/>
      <c r="RE66" s="67"/>
      <c r="RF66" s="67"/>
      <c r="RG66" s="67"/>
      <c r="RH66" s="67"/>
      <c r="RI66" s="67"/>
      <c r="RJ66" s="67"/>
      <c r="RK66" s="67"/>
      <c r="RL66" s="67"/>
      <c r="RM66" s="67"/>
      <c r="RN66" s="67"/>
      <c r="RO66" s="67"/>
      <c r="RP66" s="67"/>
      <c r="RQ66" s="67"/>
      <c r="RR66" s="67"/>
      <c r="RS66" s="67"/>
      <c r="RT66" s="67"/>
      <c r="RU66" s="67"/>
      <c r="RV66" s="67"/>
      <c r="RW66" s="67"/>
      <c r="RX66" s="67"/>
      <c r="RY66" s="67"/>
      <c r="RZ66" s="67"/>
      <c r="SA66" s="67"/>
      <c r="SB66" s="67"/>
      <c r="SC66" s="67"/>
      <c r="SD66" s="67"/>
      <c r="SE66" s="67"/>
      <c r="SF66" s="67"/>
      <c r="SG66" s="67"/>
      <c r="SH66" s="67"/>
      <c r="SI66" s="67"/>
      <c r="SJ66" s="67"/>
      <c r="SK66" s="67"/>
      <c r="SL66" s="67"/>
      <c r="SM66" s="67"/>
      <c r="SN66" s="67"/>
      <c r="SO66" s="67"/>
      <c r="SP66" s="67"/>
      <c r="SQ66" s="67"/>
      <c r="SR66" s="67"/>
      <c r="SS66" s="67"/>
      <c r="ST66" s="67"/>
      <c r="SU66" s="67"/>
      <c r="SV66" s="67"/>
      <c r="SW66" s="67"/>
      <c r="SX66" s="67"/>
      <c r="SY66" s="67"/>
      <c r="SZ66" s="67"/>
      <c r="TA66" s="67"/>
      <c r="TB66" s="67"/>
      <c r="TC66" s="67"/>
      <c r="TD66" s="67"/>
      <c r="TE66" s="67"/>
      <c r="TF66" s="67"/>
      <c r="TG66" s="67"/>
      <c r="TH66" s="67"/>
      <c r="TI66" s="67"/>
      <c r="TJ66" s="67"/>
      <c r="TK66" s="67"/>
      <c r="TL66" s="67"/>
      <c r="TM66" s="67"/>
      <c r="TN66" s="67"/>
      <c r="TO66" s="67"/>
      <c r="TP66" s="67"/>
      <c r="TQ66" s="67"/>
      <c r="TR66" s="67"/>
      <c r="TS66" s="67"/>
      <c r="TT66" s="67"/>
      <c r="TU66" s="67"/>
      <c r="TV66" s="67"/>
      <c r="TW66" s="67"/>
      <c r="TX66" s="67"/>
      <c r="TY66" s="67"/>
      <c r="TZ66" s="67"/>
      <c r="UA66" s="67"/>
      <c r="UB66" s="67"/>
      <c r="UC66" s="67"/>
      <c r="UD66" s="67"/>
      <c r="UE66" s="67"/>
      <c r="UF66" s="67"/>
      <c r="UG66" s="67"/>
      <c r="UH66" s="67"/>
      <c r="UI66" s="67"/>
      <c r="UJ66" s="67"/>
      <c r="UK66" s="67"/>
      <c r="UL66" s="67"/>
      <c r="UM66" s="67"/>
      <c r="UN66" s="67"/>
      <c r="UO66" s="67"/>
      <c r="UP66" s="67"/>
      <c r="UQ66" s="67"/>
      <c r="UR66" s="67"/>
      <c r="US66" s="67"/>
      <c r="UT66" s="67"/>
      <c r="UU66" s="67"/>
      <c r="UV66" s="67"/>
      <c r="UW66" s="67"/>
      <c r="UX66" s="67"/>
      <c r="UY66" s="67"/>
      <c r="UZ66" s="67"/>
      <c r="VA66" s="67"/>
      <c r="VB66" s="67"/>
      <c r="VC66" s="67"/>
      <c r="VD66" s="67"/>
      <c r="VE66" s="67"/>
      <c r="VF66" s="67"/>
      <c r="VG66" s="67"/>
      <c r="VH66" s="67"/>
      <c r="VI66" s="67"/>
      <c r="VJ66" s="67"/>
      <c r="VK66" s="67"/>
      <c r="VL66" s="67"/>
      <c r="VM66" s="67"/>
      <c r="VN66" s="67"/>
      <c r="VO66" s="67"/>
      <c r="VP66" s="67"/>
      <c r="VQ66" s="67"/>
      <c r="VR66" s="67"/>
      <c r="VS66" s="67"/>
      <c r="VT66" s="67"/>
      <c r="VU66" s="67"/>
      <c r="VV66" s="67"/>
      <c r="VW66" s="67"/>
      <c r="VX66" s="67"/>
      <c r="VY66" s="67"/>
      <c r="VZ66" s="67"/>
      <c r="WA66" s="67"/>
      <c r="WB66" s="67"/>
      <c r="WC66" s="67"/>
      <c r="WD66" s="67"/>
      <c r="WE66" s="67"/>
      <c r="WF66" s="67"/>
      <c r="WG66" s="67"/>
      <c r="WH66" s="67"/>
      <c r="WI66" s="67"/>
      <c r="WJ66" s="67"/>
      <c r="WK66" s="67"/>
      <c r="WL66" s="67"/>
      <c r="WM66" s="67"/>
      <c r="WN66" s="67"/>
      <c r="WO66" s="67"/>
      <c r="WP66" s="67"/>
      <c r="WQ66" s="67"/>
      <c r="WR66" s="67"/>
      <c r="WS66" s="67"/>
      <c r="WT66" s="67"/>
      <c r="WU66" s="67"/>
      <c r="WV66" s="67"/>
      <c r="WW66" s="67"/>
      <c r="WX66" s="67"/>
      <c r="WY66" s="67"/>
      <c r="WZ66" s="67"/>
      <c r="XA66" s="67"/>
      <c r="XB66" s="67"/>
      <c r="XC66" s="67"/>
      <c r="XD66" s="67"/>
      <c r="XE66" s="67"/>
      <c r="XF66" s="67"/>
      <c r="XG66" s="67"/>
      <c r="XH66" s="67"/>
      <c r="XI66" s="67"/>
      <c r="XJ66" s="67"/>
      <c r="XK66" s="67"/>
      <c r="XL66" s="67"/>
      <c r="XM66" s="67"/>
      <c r="XN66" s="67"/>
      <c r="XO66" s="67"/>
      <c r="XP66" s="67"/>
      <c r="XQ66" s="67"/>
      <c r="XR66" s="67"/>
      <c r="XS66" s="67"/>
      <c r="XT66" s="67"/>
      <c r="XU66" s="67"/>
      <c r="XV66" s="67"/>
      <c r="XW66" s="67"/>
      <c r="XX66" s="67"/>
      <c r="XY66" s="67"/>
      <c r="XZ66" s="67"/>
      <c r="YA66" s="67"/>
      <c r="YB66" s="67"/>
      <c r="YC66" s="67"/>
      <c r="YD66" s="67"/>
      <c r="YE66" s="67"/>
      <c r="YF66" s="67"/>
      <c r="YG66" s="67"/>
      <c r="YH66" s="67"/>
      <c r="YI66" s="67"/>
      <c r="YJ66" s="67"/>
      <c r="YK66" s="67"/>
      <c r="YL66" s="67"/>
      <c r="YM66" s="67"/>
      <c r="YN66" s="67"/>
      <c r="YO66" s="67"/>
      <c r="YP66" s="67"/>
      <c r="YQ66" s="67"/>
      <c r="YR66" s="67"/>
      <c r="YS66" s="67"/>
      <c r="YT66" s="67"/>
      <c r="YU66" s="67"/>
      <c r="YV66" s="67"/>
      <c r="YW66" s="67"/>
      <c r="YX66" s="67"/>
      <c r="YY66" s="67"/>
      <c r="YZ66" s="67"/>
      <c r="ZA66" s="67"/>
      <c r="ZB66" s="67"/>
      <c r="ZC66" s="67"/>
      <c r="ZD66" s="67"/>
      <c r="ZE66" s="67"/>
      <c r="ZF66" s="67"/>
      <c r="ZG66" s="67"/>
      <c r="ZH66" s="67"/>
      <c r="ZI66" s="67"/>
      <c r="ZJ66" s="67"/>
      <c r="ZK66" s="67"/>
      <c r="ZL66" s="67"/>
      <c r="ZM66" s="67"/>
      <c r="ZN66" s="67"/>
      <c r="ZO66" s="67"/>
      <c r="ZP66" s="67"/>
      <c r="ZQ66" s="67"/>
      <c r="ZR66" s="67"/>
      <c r="ZS66" s="67"/>
      <c r="ZT66" s="67"/>
      <c r="ZU66" s="67"/>
      <c r="ZV66" s="67"/>
      <c r="ZW66" s="67"/>
      <c r="ZX66" s="67"/>
      <c r="ZY66" s="67"/>
      <c r="ZZ66" s="67"/>
      <c r="AAA66" s="67"/>
      <c r="AAB66" s="67"/>
      <c r="AAC66" s="67"/>
      <c r="AAD66" s="67"/>
      <c r="AAE66" s="67"/>
      <c r="AAF66" s="67"/>
      <c r="AAG66" s="67"/>
      <c r="AAH66" s="67"/>
      <c r="AAI66" s="67"/>
      <c r="AAJ66" s="67"/>
      <c r="AAK66" s="67"/>
      <c r="AAL66" s="67"/>
      <c r="AAM66" s="67"/>
      <c r="AAN66" s="67"/>
      <c r="AAO66" s="67"/>
      <c r="AAP66" s="67"/>
      <c r="AAQ66" s="67"/>
      <c r="AAR66" s="67"/>
      <c r="AAS66" s="67"/>
      <c r="AAT66" s="67"/>
      <c r="AAU66" s="67"/>
      <c r="AAV66" s="67"/>
      <c r="AAW66" s="67"/>
      <c r="AAX66" s="67"/>
      <c r="AAY66" s="67"/>
      <c r="AAZ66" s="67"/>
      <c r="ABA66" s="67"/>
      <c r="ABB66" s="67"/>
      <c r="ABC66" s="67"/>
      <c r="ABD66" s="67"/>
      <c r="ABE66" s="67"/>
      <c r="ABF66" s="67"/>
      <c r="ABG66" s="67"/>
      <c r="ABH66" s="67"/>
      <c r="ABI66" s="67"/>
      <c r="ABJ66" s="67"/>
      <c r="ABK66" s="67"/>
      <c r="ABL66" s="67"/>
      <c r="ABM66" s="67"/>
      <c r="ABN66" s="67"/>
      <c r="ABO66" s="67"/>
      <c r="ABP66" s="67"/>
      <c r="ABQ66" s="67"/>
      <c r="ABR66" s="67"/>
      <c r="ABS66" s="67"/>
      <c r="ABT66" s="67"/>
      <c r="ABU66" s="67"/>
      <c r="ABV66" s="67"/>
      <c r="ABW66" s="67"/>
      <c r="ABX66" s="67"/>
      <c r="ABY66" s="67"/>
      <c r="ABZ66" s="67"/>
      <c r="ACA66" s="67"/>
      <c r="ACB66" s="67"/>
      <c r="ACC66" s="67"/>
      <c r="ACD66" s="67"/>
      <c r="ACE66" s="67"/>
      <c r="ACF66" s="67"/>
      <c r="ACG66" s="67"/>
      <c r="ACH66" s="67"/>
      <c r="ACI66" s="67"/>
      <c r="ACJ66" s="67"/>
      <c r="ACK66" s="67"/>
      <c r="ACL66" s="67"/>
      <c r="ACM66" s="67"/>
      <c r="ACN66" s="67"/>
      <c r="ACO66" s="67"/>
      <c r="ACP66" s="67"/>
      <c r="ACQ66" s="67"/>
      <c r="ACR66" s="67"/>
      <c r="ACS66" s="67"/>
      <c r="ACT66" s="67"/>
      <c r="ACU66" s="67"/>
      <c r="ACV66" s="67"/>
      <c r="ACW66" s="67"/>
      <c r="ACX66" s="67"/>
      <c r="ACY66" s="67"/>
      <c r="ACZ66" s="67"/>
      <c r="ADA66" s="67"/>
      <c r="ADB66" s="67"/>
      <c r="ADC66" s="67"/>
      <c r="ADD66" s="67"/>
      <c r="ADE66" s="67"/>
      <c r="ADF66" s="67"/>
      <c r="ADG66" s="67"/>
      <c r="ADH66" s="67"/>
      <c r="ADI66" s="67"/>
      <c r="ADJ66" s="67"/>
      <c r="ADK66" s="67"/>
      <c r="ADL66" s="67"/>
      <c r="ADM66" s="67"/>
      <c r="ADN66" s="67"/>
      <c r="ADO66" s="67"/>
      <c r="ADP66" s="67"/>
      <c r="ADQ66" s="67"/>
      <c r="ADR66" s="67"/>
      <c r="ADS66" s="67"/>
      <c r="ADT66" s="67"/>
      <c r="ADU66" s="67"/>
      <c r="ADV66" s="67"/>
      <c r="ADW66" s="67"/>
      <c r="ADX66" s="67"/>
      <c r="ADY66" s="67"/>
      <c r="ADZ66" s="67"/>
      <c r="AEA66" s="67"/>
      <c r="AEB66" s="67"/>
      <c r="AEC66" s="67"/>
      <c r="AED66" s="67"/>
      <c r="AEE66" s="67"/>
      <c r="AEF66" s="67"/>
      <c r="AEG66" s="67"/>
      <c r="AEH66" s="67"/>
      <c r="AEI66" s="67"/>
      <c r="AEJ66" s="67"/>
      <c r="AEK66" s="67"/>
      <c r="AEL66" s="67"/>
      <c r="AEM66" s="67"/>
      <c r="AEN66" s="67"/>
      <c r="AEO66" s="67"/>
      <c r="AEP66" s="67"/>
      <c r="AEQ66" s="67"/>
      <c r="AER66" s="67"/>
      <c r="AES66" s="67"/>
      <c r="AET66" s="67"/>
      <c r="AEU66" s="67"/>
      <c r="AEV66" s="67"/>
      <c r="AEW66" s="67"/>
      <c r="AEX66" s="67"/>
      <c r="AEY66" s="67"/>
      <c r="AEZ66" s="67"/>
      <c r="AFA66" s="67"/>
      <c r="AFB66" s="67"/>
      <c r="AFC66" s="67"/>
      <c r="AFD66" s="67"/>
      <c r="AFE66" s="67"/>
      <c r="AFF66" s="67"/>
      <c r="AFG66" s="67"/>
      <c r="AFH66" s="67"/>
      <c r="AFI66" s="67"/>
      <c r="AFJ66" s="67"/>
      <c r="AFK66" s="67"/>
      <c r="AFL66" s="67"/>
      <c r="AFM66" s="67"/>
      <c r="AFN66" s="67"/>
      <c r="AFO66" s="67"/>
      <c r="AFP66" s="67"/>
      <c r="AFQ66" s="67"/>
      <c r="AFR66" s="67"/>
      <c r="AFS66" s="67"/>
      <c r="AFT66" s="67"/>
      <c r="AFU66" s="67"/>
      <c r="AFV66" s="67"/>
      <c r="AFW66" s="67"/>
      <c r="AFX66" s="67"/>
      <c r="AFY66" s="67"/>
      <c r="AFZ66" s="67"/>
      <c r="AGA66" s="67"/>
      <c r="AGB66" s="67"/>
      <c r="AGC66" s="67"/>
      <c r="AGD66" s="67"/>
      <c r="AGE66" s="67"/>
      <c r="AGF66" s="67"/>
      <c r="AGG66" s="67"/>
      <c r="AGH66" s="67"/>
      <c r="AGI66" s="67"/>
      <c r="AGJ66" s="67"/>
      <c r="AGK66" s="67"/>
      <c r="AGL66" s="67"/>
      <c r="AGM66" s="67"/>
      <c r="AGN66" s="67"/>
      <c r="AGO66" s="67"/>
      <c r="AGP66" s="67"/>
      <c r="AGQ66" s="67"/>
      <c r="AGR66" s="67"/>
      <c r="AGS66" s="67"/>
      <c r="AGT66" s="67"/>
      <c r="AGU66" s="67"/>
      <c r="AGV66" s="67"/>
      <c r="AGW66" s="67"/>
      <c r="AGX66" s="67"/>
      <c r="AGY66" s="67"/>
      <c r="AGZ66" s="67"/>
      <c r="AHA66" s="67"/>
      <c r="AHB66" s="67"/>
      <c r="AHC66" s="67"/>
      <c r="AHD66" s="67"/>
      <c r="AHE66" s="67"/>
      <c r="AHF66" s="67"/>
      <c r="AHG66" s="67"/>
      <c r="AHH66" s="67"/>
      <c r="AHI66" s="67"/>
      <c r="AHJ66" s="67"/>
      <c r="AHK66" s="67"/>
      <c r="AHL66" s="67"/>
      <c r="AHM66" s="67"/>
      <c r="AHN66" s="67"/>
      <c r="AHO66" s="67"/>
      <c r="AHP66" s="67"/>
      <c r="AHQ66" s="67"/>
      <c r="AHR66" s="67"/>
      <c r="AHS66" s="67"/>
      <c r="AHT66" s="67"/>
      <c r="AHU66" s="67"/>
      <c r="AHV66" s="67"/>
      <c r="AHW66" s="67"/>
      <c r="AHX66" s="67"/>
      <c r="AHY66" s="67"/>
      <c r="AHZ66" s="67"/>
      <c r="AIA66" s="67"/>
      <c r="AIB66" s="67"/>
      <c r="AIC66" s="67"/>
      <c r="AID66" s="67"/>
      <c r="AIE66" s="67"/>
      <c r="AIF66" s="67"/>
      <c r="AIG66" s="67"/>
      <c r="AIH66" s="67"/>
      <c r="AII66" s="67"/>
      <c r="AIJ66" s="67"/>
      <c r="AIK66" s="67"/>
      <c r="AIL66" s="67"/>
      <c r="AIM66" s="67"/>
      <c r="AIN66" s="67"/>
      <c r="AIO66" s="67"/>
      <c r="AIP66" s="67"/>
      <c r="AIQ66" s="67"/>
      <c r="AIR66" s="67"/>
      <c r="AIS66" s="67"/>
      <c r="AIT66" s="67"/>
      <c r="AIU66" s="67"/>
      <c r="AIV66" s="67"/>
      <c r="AIW66" s="67"/>
      <c r="AIX66" s="67"/>
      <c r="AIY66" s="67"/>
      <c r="AIZ66" s="67"/>
      <c r="AJA66" s="67"/>
      <c r="AJB66" s="67"/>
      <c r="AJC66" s="67"/>
      <c r="AJD66" s="67"/>
      <c r="AJE66" s="67"/>
      <c r="AJF66" s="67"/>
      <c r="AJG66" s="67"/>
      <c r="AJH66" s="67"/>
      <c r="AJI66" s="67"/>
      <c r="AJJ66" s="67"/>
      <c r="AJK66" s="67"/>
      <c r="AJL66" s="67"/>
      <c r="AJM66" s="67"/>
      <c r="AJN66" s="67"/>
      <c r="AJO66" s="67"/>
      <c r="AJP66" s="67"/>
      <c r="AJQ66" s="67"/>
      <c r="AJR66" s="67"/>
      <c r="AJS66" s="67"/>
      <c r="AJT66" s="67"/>
      <c r="AJU66" s="67"/>
      <c r="AJV66" s="67"/>
      <c r="AJW66" s="67"/>
      <c r="AJX66" s="67"/>
      <c r="AJY66" s="67"/>
      <c r="AJZ66" s="67"/>
      <c r="AKA66" s="67"/>
      <c r="AKB66" s="67"/>
      <c r="AKC66" s="67"/>
      <c r="AKD66" s="67"/>
      <c r="AKE66" s="67"/>
      <c r="AKF66" s="67"/>
      <c r="AKG66" s="67"/>
      <c r="AKH66" s="67"/>
      <c r="AKI66" s="67"/>
      <c r="AKJ66" s="67"/>
      <c r="AKK66" s="67"/>
      <c r="AKL66" s="67"/>
      <c r="AKM66" s="67"/>
      <c r="AKN66" s="67"/>
      <c r="AKO66" s="67"/>
      <c r="AKP66" s="67"/>
      <c r="AKQ66" s="67"/>
      <c r="AKR66" s="67"/>
      <c r="AKS66" s="67"/>
      <c r="AKT66" s="67"/>
      <c r="AKU66" s="67"/>
      <c r="AKV66" s="67"/>
      <c r="AKW66" s="67"/>
      <c r="AKX66" s="67"/>
      <c r="AKY66" s="67"/>
      <c r="AKZ66" s="67"/>
      <c r="ALA66" s="67"/>
      <c r="ALB66" s="67"/>
      <c r="ALC66" s="67"/>
      <c r="ALD66" s="67"/>
      <c r="ALE66" s="67"/>
      <c r="ALF66" s="67"/>
      <c r="ALG66" s="67"/>
      <c r="ALH66" s="67"/>
      <c r="ALI66" s="67"/>
      <c r="ALJ66" s="67"/>
      <c r="ALK66" s="67"/>
      <c r="ALL66" s="67"/>
      <c r="ALM66" s="67"/>
      <c r="ALN66" s="67"/>
      <c r="ALO66" s="67"/>
      <c r="ALP66" s="67"/>
      <c r="ALQ66" s="67"/>
      <c r="ALR66" s="67"/>
      <c r="ALS66" s="67"/>
      <c r="ALT66" s="67"/>
      <c r="ALU66" s="67"/>
      <c r="ALV66" s="67"/>
      <c r="ALW66" s="67"/>
      <c r="ALX66" s="67"/>
      <c r="ALY66" s="67"/>
      <c r="ALZ66" s="67"/>
      <c r="AMA66" s="67"/>
      <c r="AMB66" s="67"/>
      <c r="AMC66" s="67"/>
      <c r="AMD66" s="67"/>
      <c r="AME66" s="67"/>
      <c r="AMF66" s="67"/>
      <c r="AMG66" s="67"/>
      <c r="AMH66" s="67"/>
      <c r="AMI66" s="67"/>
      <c r="AMJ66" s="67"/>
    </row>
    <row r="67" spans="1:1024" x14ac:dyDescent="0.3">
      <c r="A67" s="34">
        <f>A59</f>
        <v>1</v>
      </c>
      <c r="B67" s="35">
        <f>B59</f>
        <v>4</v>
      </c>
      <c r="C67" s="36" t="s">
        <v>28</v>
      </c>
      <c r="D67" s="26" t="s">
        <v>29</v>
      </c>
      <c r="E67" s="23"/>
      <c r="F67" s="24"/>
      <c r="G67" s="24"/>
      <c r="H67" s="24"/>
      <c r="I67" s="24"/>
      <c r="J67" s="24"/>
      <c r="K67" s="25"/>
      <c r="L67" s="24"/>
    </row>
    <row r="68" spans="1:1024" x14ac:dyDescent="0.3">
      <c r="A68" s="19"/>
      <c r="B68" s="20"/>
      <c r="C68" s="21"/>
      <c r="D68" s="26" t="s">
        <v>30</v>
      </c>
      <c r="E68" s="23"/>
      <c r="F68" s="24"/>
      <c r="G68" s="24"/>
      <c r="H68" s="24"/>
      <c r="I68" s="24"/>
      <c r="J68" s="24"/>
      <c r="K68" s="25"/>
      <c r="L68" s="24"/>
    </row>
    <row r="69" spans="1:1024" x14ac:dyDescent="0.3">
      <c r="A69" s="19"/>
      <c r="B69" s="20"/>
      <c r="C69" s="21"/>
      <c r="D69" s="26" t="s">
        <v>31</v>
      </c>
      <c r="E69" s="23"/>
      <c r="F69" s="24"/>
      <c r="G69" s="24"/>
      <c r="H69" s="24"/>
      <c r="I69" s="24"/>
      <c r="J69" s="24"/>
      <c r="K69" s="25"/>
      <c r="L69" s="24"/>
    </row>
    <row r="70" spans="1:1024" x14ac:dyDescent="0.3">
      <c r="A70" s="19"/>
      <c r="B70" s="20"/>
      <c r="C70" s="21"/>
      <c r="D70" s="26" t="s">
        <v>32</v>
      </c>
      <c r="E70" s="23"/>
      <c r="F70" s="24"/>
      <c r="G70" s="24"/>
      <c r="H70" s="24"/>
      <c r="I70" s="24"/>
      <c r="J70" s="24"/>
      <c r="K70" s="25"/>
      <c r="L70" s="24"/>
    </row>
    <row r="71" spans="1:1024" x14ac:dyDescent="0.3">
      <c r="A71" s="19"/>
      <c r="B71" s="20"/>
      <c r="C71" s="21"/>
      <c r="D71" s="26" t="s">
        <v>33</v>
      </c>
      <c r="E71" s="23"/>
      <c r="F71" s="24"/>
      <c r="G71" s="24"/>
      <c r="H71" s="24"/>
      <c r="I71" s="24"/>
      <c r="J71" s="24"/>
      <c r="K71" s="25"/>
      <c r="L71" s="24"/>
    </row>
    <row r="72" spans="1:1024" x14ac:dyDescent="0.3">
      <c r="A72" s="19"/>
      <c r="B72" s="20"/>
      <c r="C72" s="21"/>
      <c r="D72" s="26" t="s">
        <v>34</v>
      </c>
      <c r="E72" s="23"/>
      <c r="F72" s="24"/>
      <c r="G72" s="24"/>
      <c r="H72" s="24"/>
      <c r="I72" s="24"/>
      <c r="J72" s="24"/>
      <c r="K72" s="25"/>
      <c r="L72" s="24"/>
    </row>
    <row r="73" spans="1:1024" x14ac:dyDescent="0.3">
      <c r="A73" s="19"/>
      <c r="B73" s="20"/>
      <c r="C73" s="21"/>
      <c r="D73" s="26" t="s">
        <v>35</v>
      </c>
      <c r="E73" s="23"/>
      <c r="F73" s="24"/>
      <c r="G73" s="24"/>
      <c r="H73" s="24"/>
      <c r="I73" s="24"/>
      <c r="J73" s="24"/>
      <c r="K73" s="25"/>
      <c r="L73" s="24"/>
    </row>
    <row r="74" spans="1:1024" x14ac:dyDescent="0.3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25"/>
      <c r="L74" s="24"/>
    </row>
    <row r="75" spans="1:1024" x14ac:dyDescent="0.3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25"/>
      <c r="L75" s="24"/>
    </row>
    <row r="76" spans="1:1024" x14ac:dyDescent="0.3">
      <c r="A76" s="27"/>
      <c r="B76" s="28"/>
      <c r="C76" s="29"/>
      <c r="D76" s="30" t="s">
        <v>27</v>
      </c>
      <c r="E76" s="31"/>
      <c r="F76" s="32">
        <f>SUM(F67:F75)</f>
        <v>0</v>
      </c>
      <c r="G76" s="32">
        <f>SUM(G67:G75)</f>
        <v>0</v>
      </c>
      <c r="H76" s="32">
        <f>SUM(H67:H75)</f>
        <v>0</v>
      </c>
      <c r="I76" s="32">
        <f>SUM(I67:I75)</f>
        <v>0</v>
      </c>
      <c r="J76" s="32">
        <f>SUM(J67:J75)</f>
        <v>0</v>
      </c>
      <c r="K76" s="33"/>
      <c r="L76" s="32">
        <f>SUM(L67:L75)</f>
        <v>0</v>
      </c>
    </row>
    <row r="77" spans="1:1024" s="68" customFormat="1" ht="15.75" customHeight="1" thickBot="1" x14ac:dyDescent="0.35">
      <c r="A77" s="70">
        <f>A59</f>
        <v>1</v>
      </c>
      <c r="B77" s="71">
        <f>B59</f>
        <v>4</v>
      </c>
      <c r="C77" s="105" t="s">
        <v>36</v>
      </c>
      <c r="D77" s="105"/>
      <c r="E77" s="72"/>
      <c r="F77" s="73">
        <f>F66+F76</f>
        <v>570</v>
      </c>
      <c r="G77" s="73">
        <f>G66+G76</f>
        <v>21.580000000000002</v>
      </c>
      <c r="H77" s="73">
        <f>H66+H76</f>
        <v>19.049999999999997</v>
      </c>
      <c r="I77" s="73">
        <f>I66+I76</f>
        <v>74.419999999999987</v>
      </c>
      <c r="J77" s="73">
        <f>J66+J76</f>
        <v>534.91000000000008</v>
      </c>
      <c r="K77" s="73"/>
      <c r="L77" s="73">
        <f>L66+L76</f>
        <v>85.55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7"/>
      <c r="IT77" s="67"/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7"/>
      <c r="JI77" s="67"/>
      <c r="JJ77" s="67"/>
      <c r="JK77" s="67"/>
      <c r="JL77" s="67"/>
      <c r="JM77" s="67"/>
      <c r="JN77" s="67"/>
      <c r="JO77" s="67"/>
      <c r="JP77" s="67"/>
      <c r="JQ77" s="67"/>
      <c r="JR77" s="67"/>
      <c r="JS77" s="67"/>
      <c r="JT77" s="67"/>
      <c r="JU77" s="67"/>
      <c r="JV77" s="67"/>
      <c r="JW77" s="67"/>
      <c r="JX77" s="67"/>
      <c r="JY77" s="67"/>
      <c r="JZ77" s="67"/>
      <c r="KA77" s="67"/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67"/>
      <c r="NA77" s="67"/>
      <c r="NB77" s="67"/>
      <c r="NC77" s="67"/>
      <c r="ND77" s="67"/>
      <c r="NE77" s="67"/>
      <c r="NF77" s="67"/>
      <c r="NG77" s="67"/>
      <c r="NH77" s="67"/>
      <c r="NI77" s="67"/>
      <c r="NJ77" s="67"/>
      <c r="NK77" s="67"/>
      <c r="NL77" s="67"/>
      <c r="NM77" s="67"/>
      <c r="NN77" s="67"/>
      <c r="NO77" s="67"/>
      <c r="NP77" s="67"/>
      <c r="NQ77" s="67"/>
      <c r="NR77" s="67"/>
      <c r="NS77" s="67"/>
      <c r="NT77" s="67"/>
      <c r="NU77" s="67"/>
      <c r="NV77" s="67"/>
      <c r="NW77" s="67"/>
      <c r="NX77" s="67"/>
      <c r="NY77" s="67"/>
      <c r="NZ77" s="67"/>
      <c r="OA77" s="67"/>
      <c r="OB77" s="67"/>
      <c r="OC77" s="67"/>
      <c r="OD77" s="67"/>
      <c r="OE77" s="67"/>
      <c r="OF77" s="67"/>
      <c r="OG77" s="67"/>
      <c r="OH77" s="67"/>
      <c r="OI77" s="67"/>
      <c r="OJ77" s="67"/>
      <c r="OK77" s="67"/>
      <c r="OL77" s="67"/>
      <c r="OM77" s="67"/>
      <c r="ON77" s="67"/>
      <c r="OO77" s="67"/>
      <c r="OP77" s="67"/>
      <c r="OQ77" s="67"/>
      <c r="OR77" s="67"/>
      <c r="OS77" s="67"/>
      <c r="OT77" s="67"/>
      <c r="OU77" s="67"/>
      <c r="OV77" s="67"/>
      <c r="OW77" s="67"/>
      <c r="OX77" s="67"/>
      <c r="OY77" s="67"/>
      <c r="OZ77" s="67"/>
      <c r="PA77" s="67"/>
      <c r="PB77" s="67"/>
      <c r="PC77" s="67"/>
      <c r="PD77" s="67"/>
      <c r="PE77" s="67"/>
      <c r="PF77" s="67"/>
      <c r="PG77" s="67"/>
      <c r="PH77" s="67"/>
      <c r="PI77" s="67"/>
      <c r="PJ77" s="67"/>
      <c r="PK77" s="67"/>
      <c r="PL77" s="67"/>
      <c r="PM77" s="67"/>
      <c r="PN77" s="67"/>
      <c r="PO77" s="67"/>
      <c r="PP77" s="67"/>
      <c r="PQ77" s="67"/>
      <c r="PR77" s="67"/>
      <c r="PS77" s="67"/>
      <c r="PT77" s="67"/>
      <c r="PU77" s="67"/>
      <c r="PV77" s="67"/>
      <c r="PW77" s="67"/>
      <c r="PX77" s="67"/>
      <c r="PY77" s="67"/>
      <c r="PZ77" s="67"/>
      <c r="QA77" s="67"/>
      <c r="QB77" s="67"/>
      <c r="QC77" s="67"/>
      <c r="QD77" s="67"/>
      <c r="QE77" s="67"/>
      <c r="QF77" s="67"/>
      <c r="QG77" s="67"/>
      <c r="QH77" s="67"/>
      <c r="QI77" s="67"/>
      <c r="QJ77" s="67"/>
      <c r="QK77" s="67"/>
      <c r="QL77" s="67"/>
      <c r="QM77" s="67"/>
      <c r="QN77" s="67"/>
      <c r="QO77" s="67"/>
      <c r="QP77" s="67"/>
      <c r="QQ77" s="67"/>
      <c r="QR77" s="67"/>
      <c r="QS77" s="67"/>
      <c r="QT77" s="67"/>
      <c r="QU77" s="67"/>
      <c r="QV77" s="67"/>
      <c r="QW77" s="67"/>
      <c r="QX77" s="67"/>
      <c r="QY77" s="67"/>
      <c r="QZ77" s="67"/>
      <c r="RA77" s="67"/>
      <c r="RB77" s="67"/>
      <c r="RC77" s="67"/>
      <c r="RD77" s="67"/>
      <c r="RE77" s="67"/>
      <c r="RF77" s="67"/>
      <c r="RG77" s="67"/>
      <c r="RH77" s="67"/>
      <c r="RI77" s="67"/>
      <c r="RJ77" s="67"/>
      <c r="RK77" s="67"/>
      <c r="RL77" s="67"/>
      <c r="RM77" s="67"/>
      <c r="RN77" s="67"/>
      <c r="RO77" s="67"/>
      <c r="RP77" s="67"/>
      <c r="RQ77" s="67"/>
      <c r="RR77" s="67"/>
      <c r="RS77" s="67"/>
      <c r="RT77" s="67"/>
      <c r="RU77" s="67"/>
      <c r="RV77" s="67"/>
      <c r="RW77" s="67"/>
      <c r="RX77" s="67"/>
      <c r="RY77" s="67"/>
      <c r="RZ77" s="67"/>
      <c r="SA77" s="67"/>
      <c r="SB77" s="67"/>
      <c r="SC77" s="67"/>
      <c r="SD77" s="67"/>
      <c r="SE77" s="67"/>
      <c r="SF77" s="67"/>
      <c r="SG77" s="67"/>
      <c r="SH77" s="67"/>
      <c r="SI77" s="67"/>
      <c r="SJ77" s="67"/>
      <c r="SK77" s="67"/>
      <c r="SL77" s="67"/>
      <c r="SM77" s="67"/>
      <c r="SN77" s="67"/>
      <c r="SO77" s="67"/>
      <c r="SP77" s="67"/>
      <c r="SQ77" s="67"/>
      <c r="SR77" s="67"/>
      <c r="SS77" s="67"/>
      <c r="ST77" s="67"/>
      <c r="SU77" s="67"/>
      <c r="SV77" s="67"/>
      <c r="SW77" s="67"/>
      <c r="SX77" s="67"/>
      <c r="SY77" s="67"/>
      <c r="SZ77" s="67"/>
      <c r="TA77" s="67"/>
      <c r="TB77" s="67"/>
      <c r="TC77" s="67"/>
      <c r="TD77" s="67"/>
      <c r="TE77" s="67"/>
      <c r="TF77" s="67"/>
      <c r="TG77" s="67"/>
      <c r="TH77" s="67"/>
      <c r="TI77" s="67"/>
      <c r="TJ77" s="67"/>
      <c r="TK77" s="67"/>
      <c r="TL77" s="67"/>
      <c r="TM77" s="67"/>
      <c r="TN77" s="67"/>
      <c r="TO77" s="67"/>
      <c r="TP77" s="67"/>
      <c r="TQ77" s="67"/>
      <c r="TR77" s="67"/>
      <c r="TS77" s="67"/>
      <c r="TT77" s="67"/>
      <c r="TU77" s="67"/>
      <c r="TV77" s="67"/>
      <c r="TW77" s="67"/>
      <c r="TX77" s="67"/>
      <c r="TY77" s="67"/>
      <c r="TZ77" s="67"/>
      <c r="UA77" s="67"/>
      <c r="UB77" s="67"/>
      <c r="UC77" s="67"/>
      <c r="UD77" s="67"/>
      <c r="UE77" s="67"/>
      <c r="UF77" s="67"/>
      <c r="UG77" s="67"/>
      <c r="UH77" s="67"/>
      <c r="UI77" s="67"/>
      <c r="UJ77" s="67"/>
      <c r="UK77" s="67"/>
      <c r="UL77" s="67"/>
      <c r="UM77" s="67"/>
      <c r="UN77" s="67"/>
      <c r="UO77" s="67"/>
      <c r="UP77" s="67"/>
      <c r="UQ77" s="67"/>
      <c r="UR77" s="67"/>
      <c r="US77" s="67"/>
      <c r="UT77" s="67"/>
      <c r="UU77" s="67"/>
      <c r="UV77" s="67"/>
      <c r="UW77" s="67"/>
      <c r="UX77" s="67"/>
      <c r="UY77" s="67"/>
      <c r="UZ77" s="67"/>
      <c r="VA77" s="67"/>
      <c r="VB77" s="67"/>
      <c r="VC77" s="67"/>
      <c r="VD77" s="67"/>
      <c r="VE77" s="67"/>
      <c r="VF77" s="67"/>
      <c r="VG77" s="67"/>
      <c r="VH77" s="67"/>
      <c r="VI77" s="67"/>
      <c r="VJ77" s="67"/>
      <c r="VK77" s="67"/>
      <c r="VL77" s="67"/>
      <c r="VM77" s="67"/>
      <c r="VN77" s="67"/>
      <c r="VO77" s="67"/>
      <c r="VP77" s="67"/>
      <c r="VQ77" s="67"/>
      <c r="VR77" s="67"/>
      <c r="VS77" s="67"/>
      <c r="VT77" s="67"/>
      <c r="VU77" s="67"/>
      <c r="VV77" s="67"/>
      <c r="VW77" s="67"/>
      <c r="VX77" s="67"/>
      <c r="VY77" s="67"/>
      <c r="VZ77" s="67"/>
      <c r="WA77" s="67"/>
      <c r="WB77" s="67"/>
      <c r="WC77" s="67"/>
      <c r="WD77" s="67"/>
      <c r="WE77" s="67"/>
      <c r="WF77" s="67"/>
      <c r="WG77" s="67"/>
      <c r="WH77" s="67"/>
      <c r="WI77" s="67"/>
      <c r="WJ77" s="67"/>
      <c r="WK77" s="67"/>
      <c r="WL77" s="67"/>
      <c r="WM77" s="67"/>
      <c r="WN77" s="67"/>
      <c r="WO77" s="67"/>
      <c r="WP77" s="67"/>
      <c r="WQ77" s="67"/>
      <c r="WR77" s="67"/>
      <c r="WS77" s="67"/>
      <c r="WT77" s="67"/>
      <c r="WU77" s="67"/>
      <c r="WV77" s="67"/>
      <c r="WW77" s="67"/>
      <c r="WX77" s="67"/>
      <c r="WY77" s="67"/>
      <c r="WZ77" s="67"/>
      <c r="XA77" s="67"/>
      <c r="XB77" s="67"/>
      <c r="XC77" s="67"/>
      <c r="XD77" s="67"/>
      <c r="XE77" s="67"/>
      <c r="XF77" s="67"/>
      <c r="XG77" s="67"/>
      <c r="XH77" s="67"/>
      <c r="XI77" s="67"/>
      <c r="XJ77" s="67"/>
      <c r="XK77" s="67"/>
      <c r="XL77" s="67"/>
      <c r="XM77" s="67"/>
      <c r="XN77" s="67"/>
      <c r="XO77" s="67"/>
      <c r="XP77" s="67"/>
      <c r="XQ77" s="67"/>
      <c r="XR77" s="67"/>
      <c r="XS77" s="67"/>
      <c r="XT77" s="67"/>
      <c r="XU77" s="67"/>
      <c r="XV77" s="67"/>
      <c r="XW77" s="67"/>
      <c r="XX77" s="67"/>
      <c r="XY77" s="67"/>
      <c r="XZ77" s="67"/>
      <c r="YA77" s="67"/>
      <c r="YB77" s="67"/>
      <c r="YC77" s="67"/>
      <c r="YD77" s="67"/>
      <c r="YE77" s="67"/>
      <c r="YF77" s="67"/>
      <c r="YG77" s="67"/>
      <c r="YH77" s="67"/>
      <c r="YI77" s="67"/>
      <c r="YJ77" s="67"/>
      <c r="YK77" s="67"/>
      <c r="YL77" s="67"/>
      <c r="YM77" s="67"/>
      <c r="YN77" s="67"/>
      <c r="YO77" s="67"/>
      <c r="YP77" s="67"/>
      <c r="YQ77" s="67"/>
      <c r="YR77" s="67"/>
      <c r="YS77" s="67"/>
      <c r="YT77" s="67"/>
      <c r="YU77" s="67"/>
      <c r="YV77" s="67"/>
      <c r="YW77" s="67"/>
      <c r="YX77" s="67"/>
      <c r="YY77" s="67"/>
      <c r="YZ77" s="67"/>
      <c r="ZA77" s="67"/>
      <c r="ZB77" s="67"/>
      <c r="ZC77" s="67"/>
      <c r="ZD77" s="67"/>
      <c r="ZE77" s="67"/>
      <c r="ZF77" s="67"/>
      <c r="ZG77" s="67"/>
      <c r="ZH77" s="67"/>
      <c r="ZI77" s="67"/>
      <c r="ZJ77" s="67"/>
      <c r="ZK77" s="67"/>
      <c r="ZL77" s="67"/>
      <c r="ZM77" s="67"/>
      <c r="ZN77" s="67"/>
      <c r="ZO77" s="67"/>
      <c r="ZP77" s="67"/>
      <c r="ZQ77" s="67"/>
      <c r="ZR77" s="67"/>
      <c r="ZS77" s="67"/>
      <c r="ZT77" s="67"/>
      <c r="ZU77" s="67"/>
      <c r="ZV77" s="67"/>
      <c r="ZW77" s="67"/>
      <c r="ZX77" s="67"/>
      <c r="ZY77" s="67"/>
      <c r="ZZ77" s="67"/>
      <c r="AAA77" s="67"/>
      <c r="AAB77" s="67"/>
      <c r="AAC77" s="67"/>
      <c r="AAD77" s="67"/>
      <c r="AAE77" s="67"/>
      <c r="AAF77" s="67"/>
      <c r="AAG77" s="67"/>
      <c r="AAH77" s="67"/>
      <c r="AAI77" s="67"/>
      <c r="AAJ77" s="67"/>
      <c r="AAK77" s="67"/>
      <c r="AAL77" s="67"/>
      <c r="AAM77" s="67"/>
      <c r="AAN77" s="67"/>
      <c r="AAO77" s="67"/>
      <c r="AAP77" s="67"/>
      <c r="AAQ77" s="67"/>
      <c r="AAR77" s="67"/>
      <c r="AAS77" s="67"/>
      <c r="AAT77" s="67"/>
      <c r="AAU77" s="67"/>
      <c r="AAV77" s="67"/>
      <c r="AAW77" s="67"/>
      <c r="AAX77" s="67"/>
      <c r="AAY77" s="67"/>
      <c r="AAZ77" s="67"/>
      <c r="ABA77" s="67"/>
      <c r="ABB77" s="67"/>
      <c r="ABC77" s="67"/>
      <c r="ABD77" s="67"/>
      <c r="ABE77" s="67"/>
      <c r="ABF77" s="67"/>
      <c r="ABG77" s="67"/>
      <c r="ABH77" s="67"/>
      <c r="ABI77" s="67"/>
      <c r="ABJ77" s="67"/>
      <c r="ABK77" s="67"/>
      <c r="ABL77" s="67"/>
      <c r="ABM77" s="67"/>
      <c r="ABN77" s="67"/>
      <c r="ABO77" s="67"/>
      <c r="ABP77" s="67"/>
      <c r="ABQ77" s="67"/>
      <c r="ABR77" s="67"/>
      <c r="ABS77" s="67"/>
      <c r="ABT77" s="67"/>
      <c r="ABU77" s="67"/>
      <c r="ABV77" s="67"/>
      <c r="ABW77" s="67"/>
      <c r="ABX77" s="67"/>
      <c r="ABY77" s="67"/>
      <c r="ABZ77" s="67"/>
      <c r="ACA77" s="67"/>
      <c r="ACB77" s="67"/>
      <c r="ACC77" s="67"/>
      <c r="ACD77" s="67"/>
      <c r="ACE77" s="67"/>
      <c r="ACF77" s="67"/>
      <c r="ACG77" s="67"/>
      <c r="ACH77" s="67"/>
      <c r="ACI77" s="67"/>
      <c r="ACJ77" s="67"/>
      <c r="ACK77" s="67"/>
      <c r="ACL77" s="67"/>
      <c r="ACM77" s="67"/>
      <c r="ACN77" s="67"/>
      <c r="ACO77" s="67"/>
      <c r="ACP77" s="67"/>
      <c r="ACQ77" s="67"/>
      <c r="ACR77" s="67"/>
      <c r="ACS77" s="67"/>
      <c r="ACT77" s="67"/>
      <c r="ACU77" s="67"/>
      <c r="ACV77" s="67"/>
      <c r="ACW77" s="67"/>
      <c r="ACX77" s="67"/>
      <c r="ACY77" s="67"/>
      <c r="ACZ77" s="67"/>
      <c r="ADA77" s="67"/>
      <c r="ADB77" s="67"/>
      <c r="ADC77" s="67"/>
      <c r="ADD77" s="67"/>
      <c r="ADE77" s="67"/>
      <c r="ADF77" s="67"/>
      <c r="ADG77" s="67"/>
      <c r="ADH77" s="67"/>
      <c r="ADI77" s="67"/>
      <c r="ADJ77" s="67"/>
      <c r="ADK77" s="67"/>
      <c r="ADL77" s="67"/>
      <c r="ADM77" s="67"/>
      <c r="ADN77" s="67"/>
      <c r="ADO77" s="67"/>
      <c r="ADP77" s="67"/>
      <c r="ADQ77" s="67"/>
      <c r="ADR77" s="67"/>
      <c r="ADS77" s="67"/>
      <c r="ADT77" s="67"/>
      <c r="ADU77" s="67"/>
      <c r="ADV77" s="67"/>
      <c r="ADW77" s="67"/>
      <c r="ADX77" s="67"/>
      <c r="ADY77" s="67"/>
      <c r="ADZ77" s="67"/>
      <c r="AEA77" s="67"/>
      <c r="AEB77" s="67"/>
      <c r="AEC77" s="67"/>
      <c r="AED77" s="67"/>
      <c r="AEE77" s="67"/>
      <c r="AEF77" s="67"/>
      <c r="AEG77" s="67"/>
      <c r="AEH77" s="67"/>
      <c r="AEI77" s="67"/>
      <c r="AEJ77" s="67"/>
      <c r="AEK77" s="67"/>
      <c r="AEL77" s="67"/>
      <c r="AEM77" s="67"/>
      <c r="AEN77" s="67"/>
      <c r="AEO77" s="67"/>
      <c r="AEP77" s="67"/>
      <c r="AEQ77" s="67"/>
      <c r="AER77" s="67"/>
      <c r="AES77" s="67"/>
      <c r="AET77" s="67"/>
      <c r="AEU77" s="67"/>
      <c r="AEV77" s="67"/>
      <c r="AEW77" s="67"/>
      <c r="AEX77" s="67"/>
      <c r="AEY77" s="67"/>
      <c r="AEZ77" s="67"/>
      <c r="AFA77" s="67"/>
      <c r="AFB77" s="67"/>
      <c r="AFC77" s="67"/>
      <c r="AFD77" s="67"/>
      <c r="AFE77" s="67"/>
      <c r="AFF77" s="67"/>
      <c r="AFG77" s="67"/>
      <c r="AFH77" s="67"/>
      <c r="AFI77" s="67"/>
      <c r="AFJ77" s="67"/>
      <c r="AFK77" s="67"/>
      <c r="AFL77" s="67"/>
      <c r="AFM77" s="67"/>
      <c r="AFN77" s="67"/>
      <c r="AFO77" s="67"/>
      <c r="AFP77" s="67"/>
      <c r="AFQ77" s="67"/>
      <c r="AFR77" s="67"/>
      <c r="AFS77" s="67"/>
      <c r="AFT77" s="67"/>
      <c r="AFU77" s="67"/>
      <c r="AFV77" s="67"/>
      <c r="AFW77" s="67"/>
      <c r="AFX77" s="67"/>
      <c r="AFY77" s="67"/>
      <c r="AFZ77" s="67"/>
      <c r="AGA77" s="67"/>
      <c r="AGB77" s="67"/>
      <c r="AGC77" s="67"/>
      <c r="AGD77" s="67"/>
      <c r="AGE77" s="67"/>
      <c r="AGF77" s="67"/>
      <c r="AGG77" s="67"/>
      <c r="AGH77" s="67"/>
      <c r="AGI77" s="67"/>
      <c r="AGJ77" s="67"/>
      <c r="AGK77" s="67"/>
      <c r="AGL77" s="67"/>
      <c r="AGM77" s="67"/>
      <c r="AGN77" s="67"/>
      <c r="AGO77" s="67"/>
      <c r="AGP77" s="67"/>
      <c r="AGQ77" s="67"/>
      <c r="AGR77" s="67"/>
      <c r="AGS77" s="67"/>
      <c r="AGT77" s="67"/>
      <c r="AGU77" s="67"/>
      <c r="AGV77" s="67"/>
      <c r="AGW77" s="67"/>
      <c r="AGX77" s="67"/>
      <c r="AGY77" s="67"/>
      <c r="AGZ77" s="67"/>
      <c r="AHA77" s="67"/>
      <c r="AHB77" s="67"/>
      <c r="AHC77" s="67"/>
      <c r="AHD77" s="67"/>
      <c r="AHE77" s="67"/>
      <c r="AHF77" s="67"/>
      <c r="AHG77" s="67"/>
      <c r="AHH77" s="67"/>
      <c r="AHI77" s="67"/>
      <c r="AHJ77" s="67"/>
      <c r="AHK77" s="67"/>
      <c r="AHL77" s="67"/>
      <c r="AHM77" s="67"/>
      <c r="AHN77" s="67"/>
      <c r="AHO77" s="67"/>
      <c r="AHP77" s="67"/>
      <c r="AHQ77" s="67"/>
      <c r="AHR77" s="67"/>
      <c r="AHS77" s="67"/>
      <c r="AHT77" s="67"/>
      <c r="AHU77" s="67"/>
      <c r="AHV77" s="67"/>
      <c r="AHW77" s="67"/>
      <c r="AHX77" s="67"/>
      <c r="AHY77" s="67"/>
      <c r="AHZ77" s="67"/>
      <c r="AIA77" s="67"/>
      <c r="AIB77" s="67"/>
      <c r="AIC77" s="67"/>
      <c r="AID77" s="67"/>
      <c r="AIE77" s="67"/>
      <c r="AIF77" s="67"/>
      <c r="AIG77" s="67"/>
      <c r="AIH77" s="67"/>
      <c r="AII77" s="67"/>
      <c r="AIJ77" s="67"/>
      <c r="AIK77" s="67"/>
      <c r="AIL77" s="67"/>
      <c r="AIM77" s="67"/>
      <c r="AIN77" s="67"/>
      <c r="AIO77" s="67"/>
      <c r="AIP77" s="67"/>
      <c r="AIQ77" s="67"/>
      <c r="AIR77" s="67"/>
      <c r="AIS77" s="67"/>
      <c r="AIT77" s="67"/>
      <c r="AIU77" s="67"/>
      <c r="AIV77" s="67"/>
      <c r="AIW77" s="67"/>
      <c r="AIX77" s="67"/>
      <c r="AIY77" s="67"/>
      <c r="AIZ77" s="67"/>
      <c r="AJA77" s="67"/>
      <c r="AJB77" s="67"/>
      <c r="AJC77" s="67"/>
      <c r="AJD77" s="67"/>
      <c r="AJE77" s="67"/>
      <c r="AJF77" s="67"/>
      <c r="AJG77" s="67"/>
      <c r="AJH77" s="67"/>
      <c r="AJI77" s="67"/>
      <c r="AJJ77" s="67"/>
      <c r="AJK77" s="67"/>
      <c r="AJL77" s="67"/>
      <c r="AJM77" s="67"/>
      <c r="AJN77" s="67"/>
      <c r="AJO77" s="67"/>
      <c r="AJP77" s="67"/>
      <c r="AJQ77" s="67"/>
      <c r="AJR77" s="67"/>
      <c r="AJS77" s="67"/>
      <c r="AJT77" s="67"/>
      <c r="AJU77" s="67"/>
      <c r="AJV77" s="67"/>
      <c r="AJW77" s="67"/>
      <c r="AJX77" s="67"/>
      <c r="AJY77" s="67"/>
      <c r="AJZ77" s="67"/>
      <c r="AKA77" s="67"/>
      <c r="AKB77" s="67"/>
      <c r="AKC77" s="67"/>
      <c r="AKD77" s="67"/>
      <c r="AKE77" s="67"/>
      <c r="AKF77" s="67"/>
      <c r="AKG77" s="67"/>
      <c r="AKH77" s="67"/>
      <c r="AKI77" s="67"/>
      <c r="AKJ77" s="67"/>
      <c r="AKK77" s="67"/>
      <c r="AKL77" s="67"/>
      <c r="AKM77" s="67"/>
      <c r="AKN77" s="67"/>
      <c r="AKO77" s="67"/>
      <c r="AKP77" s="67"/>
      <c r="AKQ77" s="67"/>
      <c r="AKR77" s="67"/>
      <c r="AKS77" s="67"/>
      <c r="AKT77" s="67"/>
      <c r="AKU77" s="67"/>
      <c r="AKV77" s="67"/>
      <c r="AKW77" s="67"/>
      <c r="AKX77" s="67"/>
      <c r="AKY77" s="67"/>
      <c r="AKZ77" s="67"/>
      <c r="ALA77" s="67"/>
      <c r="ALB77" s="67"/>
      <c r="ALC77" s="67"/>
      <c r="ALD77" s="67"/>
      <c r="ALE77" s="67"/>
      <c r="ALF77" s="67"/>
      <c r="ALG77" s="67"/>
      <c r="ALH77" s="67"/>
      <c r="ALI77" s="67"/>
      <c r="ALJ77" s="67"/>
      <c r="ALK77" s="67"/>
      <c r="ALL77" s="67"/>
      <c r="ALM77" s="67"/>
      <c r="ALN77" s="67"/>
      <c r="ALO77" s="67"/>
      <c r="ALP77" s="67"/>
      <c r="ALQ77" s="67"/>
      <c r="ALR77" s="67"/>
      <c r="ALS77" s="67"/>
      <c r="ALT77" s="67"/>
      <c r="ALU77" s="67"/>
      <c r="ALV77" s="67"/>
      <c r="ALW77" s="67"/>
      <c r="ALX77" s="67"/>
      <c r="ALY77" s="67"/>
      <c r="ALZ77" s="67"/>
      <c r="AMA77" s="67"/>
      <c r="AMB77" s="67"/>
      <c r="AMC77" s="67"/>
      <c r="AMD77" s="67"/>
      <c r="AME77" s="67"/>
      <c r="AMF77" s="67"/>
      <c r="AMG77" s="67"/>
      <c r="AMH77" s="67"/>
      <c r="AMI77" s="67"/>
      <c r="AMJ77" s="67"/>
    </row>
    <row r="78" spans="1:1024" ht="15" thickBot="1" x14ac:dyDescent="0.35">
      <c r="A78" s="15">
        <v>1</v>
      </c>
      <c r="B78" s="16">
        <v>5</v>
      </c>
      <c r="C78" s="17" t="s">
        <v>22</v>
      </c>
      <c r="D78" s="46" t="s">
        <v>23</v>
      </c>
      <c r="E78" s="90" t="s">
        <v>73</v>
      </c>
      <c r="F78" s="87">
        <v>220</v>
      </c>
      <c r="G78" s="53">
        <v>8.1999999999999993</v>
      </c>
      <c r="H78" s="53">
        <v>10.72</v>
      </c>
      <c r="I78" s="54">
        <v>43.4</v>
      </c>
      <c r="J78" s="53">
        <v>291</v>
      </c>
      <c r="K78" s="59">
        <v>182</v>
      </c>
      <c r="L78" s="18">
        <v>85.55</v>
      </c>
    </row>
    <row r="79" spans="1:1024" ht="15" thickBot="1" x14ac:dyDescent="0.35">
      <c r="A79" s="19"/>
      <c r="B79" s="20"/>
      <c r="C79" s="21"/>
      <c r="D79" s="81" t="s">
        <v>42</v>
      </c>
      <c r="E79" s="91" t="s">
        <v>57</v>
      </c>
      <c r="F79" s="52">
        <v>20</v>
      </c>
      <c r="G79" s="78">
        <v>1.53</v>
      </c>
      <c r="H79" s="78">
        <v>1.93</v>
      </c>
      <c r="I79" s="79">
        <v>22.24</v>
      </c>
      <c r="J79" s="78">
        <v>83.4</v>
      </c>
      <c r="K79" s="99" t="s">
        <v>40</v>
      </c>
      <c r="L79" s="24"/>
    </row>
    <row r="80" spans="1:1024" ht="15" thickBot="1" x14ac:dyDescent="0.35">
      <c r="A80" s="19"/>
      <c r="B80" s="20"/>
      <c r="C80" s="21"/>
      <c r="D80" s="94" t="s">
        <v>75</v>
      </c>
      <c r="E80" s="50" t="s">
        <v>48</v>
      </c>
      <c r="F80" s="52">
        <v>200</v>
      </c>
      <c r="G80" s="55">
        <v>7.0000000000000007E-2</v>
      </c>
      <c r="H80" s="55">
        <v>0.02</v>
      </c>
      <c r="I80" s="56">
        <v>15</v>
      </c>
      <c r="J80" s="55">
        <v>60</v>
      </c>
      <c r="K80" s="47">
        <v>376</v>
      </c>
      <c r="L80" s="24"/>
    </row>
    <row r="81" spans="1:1024" ht="15" thickBot="1" x14ac:dyDescent="0.35">
      <c r="A81" s="19"/>
      <c r="B81" s="20"/>
      <c r="C81" s="21"/>
      <c r="D81" s="48" t="s">
        <v>25</v>
      </c>
      <c r="E81" s="51" t="s">
        <v>51</v>
      </c>
      <c r="F81" s="52">
        <v>50</v>
      </c>
      <c r="G81" s="55">
        <v>4.4400000000000004</v>
      </c>
      <c r="H81" s="96">
        <v>1.66</v>
      </c>
      <c r="I81" s="56">
        <v>23.38</v>
      </c>
      <c r="J81" s="55">
        <v>125.09</v>
      </c>
      <c r="K81" s="93" t="s">
        <v>40</v>
      </c>
      <c r="L81" s="24"/>
    </row>
    <row r="82" spans="1:1024" x14ac:dyDescent="0.3">
      <c r="A82" s="19"/>
      <c r="B82" s="20"/>
      <c r="C82" s="21"/>
      <c r="D82" s="97" t="s">
        <v>29</v>
      </c>
      <c r="E82" s="98" t="s">
        <v>74</v>
      </c>
      <c r="F82" s="52">
        <v>15</v>
      </c>
      <c r="G82" s="57">
        <v>3.48</v>
      </c>
      <c r="H82" s="57">
        <v>4.43</v>
      </c>
      <c r="I82" s="58">
        <v>0</v>
      </c>
      <c r="J82" s="57">
        <v>54</v>
      </c>
      <c r="K82" s="85">
        <v>15</v>
      </c>
      <c r="L82" s="24"/>
    </row>
    <row r="83" spans="1:1024" s="82" customFormat="1" x14ac:dyDescent="0.3">
      <c r="A83" s="27"/>
      <c r="B83" s="28"/>
      <c r="C83" s="81"/>
      <c r="D83" s="30" t="s">
        <v>27</v>
      </c>
      <c r="E83" s="31"/>
      <c r="F83" s="65">
        <f>SUM(F78:F82)</f>
        <v>505</v>
      </c>
      <c r="G83" s="65">
        <f t="shared" ref="G83:J83" si="4">SUM(G78:G82)</f>
        <v>17.72</v>
      </c>
      <c r="H83" s="65">
        <f t="shared" si="4"/>
        <v>18.759999999999998</v>
      </c>
      <c r="I83" s="65">
        <f t="shared" si="4"/>
        <v>104.02</v>
      </c>
      <c r="J83" s="65">
        <f t="shared" si="4"/>
        <v>613.49</v>
      </c>
      <c r="K83" s="66"/>
      <c r="L83" s="65">
        <f>SUM(L78:L82)</f>
        <v>85.55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</row>
    <row r="84" spans="1:1024" x14ac:dyDescent="0.3">
      <c r="A84" s="34">
        <f>A78</f>
        <v>1</v>
      </c>
      <c r="B84" s="35">
        <f>B78</f>
        <v>5</v>
      </c>
      <c r="C84" s="36" t="s">
        <v>28</v>
      </c>
      <c r="D84" s="26" t="s">
        <v>29</v>
      </c>
      <c r="E84" s="23"/>
      <c r="F84" s="24"/>
      <c r="G84" s="24"/>
      <c r="H84" s="24"/>
      <c r="I84" s="24"/>
      <c r="J84" s="24"/>
      <c r="K84" s="25"/>
      <c r="L84" s="24"/>
    </row>
    <row r="85" spans="1:1024" x14ac:dyDescent="0.3">
      <c r="A85" s="19"/>
      <c r="B85" s="20"/>
      <c r="C85" s="21"/>
      <c r="D85" s="26" t="s">
        <v>30</v>
      </c>
      <c r="E85" s="23"/>
      <c r="F85" s="24"/>
      <c r="G85" s="24"/>
      <c r="H85" s="24"/>
      <c r="I85" s="24"/>
      <c r="J85" s="24"/>
      <c r="K85" s="25"/>
      <c r="L85" s="24"/>
    </row>
    <row r="86" spans="1:1024" x14ac:dyDescent="0.3">
      <c r="A86" s="19"/>
      <c r="B86" s="20"/>
      <c r="C86" s="21"/>
      <c r="D86" s="26" t="s">
        <v>31</v>
      </c>
      <c r="E86" s="23"/>
      <c r="F86" s="24"/>
      <c r="G86" s="24"/>
      <c r="H86" s="24"/>
      <c r="I86" s="24"/>
      <c r="J86" s="24"/>
      <c r="K86" s="25"/>
      <c r="L86" s="24"/>
    </row>
    <row r="87" spans="1:1024" x14ac:dyDescent="0.3">
      <c r="A87" s="19"/>
      <c r="B87" s="20"/>
      <c r="C87" s="21"/>
      <c r="D87" s="26" t="s">
        <v>32</v>
      </c>
      <c r="E87" s="23"/>
      <c r="F87" s="24"/>
      <c r="G87" s="24"/>
      <c r="H87" s="24"/>
      <c r="I87" s="24"/>
      <c r="J87" s="24"/>
      <c r="K87" s="25"/>
      <c r="L87" s="24"/>
    </row>
    <row r="88" spans="1:1024" x14ac:dyDescent="0.3">
      <c r="A88" s="19"/>
      <c r="B88" s="20"/>
      <c r="C88" s="21"/>
      <c r="D88" s="26" t="s">
        <v>33</v>
      </c>
      <c r="E88" s="23"/>
      <c r="F88" s="24"/>
      <c r="G88" s="24"/>
      <c r="H88" s="24"/>
      <c r="I88" s="24"/>
      <c r="J88" s="24"/>
      <c r="K88" s="25"/>
      <c r="L88" s="24"/>
    </row>
    <row r="89" spans="1:1024" x14ac:dyDescent="0.3">
      <c r="A89" s="19"/>
      <c r="B89" s="20"/>
      <c r="C89" s="21"/>
      <c r="D89" s="26" t="s">
        <v>34</v>
      </c>
      <c r="E89" s="23"/>
      <c r="F89" s="24"/>
      <c r="G89" s="24"/>
      <c r="H89" s="24"/>
      <c r="I89" s="24"/>
      <c r="J89" s="24"/>
      <c r="K89" s="25"/>
      <c r="L89" s="24"/>
    </row>
    <row r="90" spans="1:1024" x14ac:dyDescent="0.3">
      <c r="A90" s="19"/>
      <c r="B90" s="20"/>
      <c r="C90" s="21"/>
      <c r="D90" s="26" t="s">
        <v>35</v>
      </c>
      <c r="E90" s="23"/>
      <c r="F90" s="24"/>
      <c r="G90" s="24"/>
      <c r="H90" s="24"/>
      <c r="I90" s="24"/>
      <c r="J90" s="24"/>
      <c r="K90" s="25"/>
      <c r="L90" s="24"/>
    </row>
    <row r="91" spans="1:1024" x14ac:dyDescent="0.3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25"/>
      <c r="L91" s="24"/>
    </row>
    <row r="92" spans="1:1024" x14ac:dyDescent="0.3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25"/>
      <c r="L92" s="24"/>
    </row>
    <row r="93" spans="1:1024" x14ac:dyDescent="0.3">
      <c r="A93" s="27"/>
      <c r="B93" s="28"/>
      <c r="C93" s="29"/>
      <c r="D93" s="30" t="s">
        <v>27</v>
      </c>
      <c r="E93" s="31"/>
      <c r="F93" s="32">
        <f>SUM(F84:F92)</f>
        <v>0</v>
      </c>
      <c r="G93" s="32">
        <f>SUM(G84:G92)</f>
        <v>0</v>
      </c>
      <c r="H93" s="32">
        <f>SUM(H84:H92)</f>
        <v>0</v>
      </c>
      <c r="I93" s="32">
        <f>SUM(I84:I92)</f>
        <v>0</v>
      </c>
      <c r="J93" s="32">
        <f>SUM(J84:J92)</f>
        <v>0</v>
      </c>
      <c r="K93" s="33"/>
      <c r="L93" s="32">
        <f>SUM(L84:L92)</f>
        <v>0</v>
      </c>
    </row>
    <row r="94" spans="1:1024" ht="15.75" customHeight="1" thickBot="1" x14ac:dyDescent="0.35">
      <c r="A94" s="37">
        <f>A78</f>
        <v>1</v>
      </c>
      <c r="B94" s="38">
        <f>B78</f>
        <v>5</v>
      </c>
      <c r="C94" s="105" t="s">
        <v>36</v>
      </c>
      <c r="D94" s="105"/>
      <c r="E94" s="39"/>
      <c r="F94" s="40">
        <f>F83+F93</f>
        <v>505</v>
      </c>
      <c r="G94" s="40">
        <f>G83+G93</f>
        <v>17.72</v>
      </c>
      <c r="H94" s="40">
        <f>H83+H93</f>
        <v>18.759999999999998</v>
      </c>
      <c r="I94" s="40">
        <f>I83+I93</f>
        <v>104.02</v>
      </c>
      <c r="J94" s="40">
        <f>J83+J93</f>
        <v>613.49</v>
      </c>
      <c r="K94" s="40"/>
      <c r="L94" s="40">
        <f>L83+L93</f>
        <v>85.55</v>
      </c>
    </row>
    <row r="95" spans="1:1024" ht="15" thickBot="1" x14ac:dyDescent="0.35">
      <c r="A95" s="15">
        <v>2</v>
      </c>
      <c r="B95" s="16">
        <v>1</v>
      </c>
      <c r="C95" s="17" t="s">
        <v>22</v>
      </c>
      <c r="D95" s="46" t="s">
        <v>23</v>
      </c>
      <c r="E95" s="90" t="s">
        <v>76</v>
      </c>
      <c r="F95" s="110">
        <v>220</v>
      </c>
      <c r="G95" s="53">
        <v>7.82</v>
      </c>
      <c r="H95" s="53">
        <v>12.83</v>
      </c>
      <c r="I95" s="54">
        <v>44.25</v>
      </c>
      <c r="J95" s="53">
        <v>325</v>
      </c>
      <c r="K95" s="59">
        <v>182</v>
      </c>
      <c r="L95" s="18">
        <v>85.55</v>
      </c>
    </row>
    <row r="96" spans="1:1024" ht="15" thickBot="1" x14ac:dyDescent="0.35">
      <c r="A96" s="19"/>
      <c r="B96" s="20"/>
      <c r="C96" s="21"/>
      <c r="D96" s="26" t="s">
        <v>24</v>
      </c>
      <c r="E96" s="88" t="s">
        <v>48</v>
      </c>
      <c r="F96" s="110">
        <v>200</v>
      </c>
      <c r="G96" s="55">
        <v>7.0000000000000007E-2</v>
      </c>
      <c r="H96" s="55">
        <v>0.02</v>
      </c>
      <c r="I96" s="56">
        <v>15</v>
      </c>
      <c r="J96" s="55">
        <v>60</v>
      </c>
      <c r="K96" s="47">
        <v>382</v>
      </c>
      <c r="L96" s="24"/>
    </row>
    <row r="97" spans="1:1024" ht="15" thickBot="1" x14ac:dyDescent="0.35">
      <c r="A97" s="19"/>
      <c r="B97" s="20"/>
      <c r="C97" s="21"/>
      <c r="D97" s="97" t="s">
        <v>29</v>
      </c>
      <c r="E97" s="98" t="s">
        <v>74</v>
      </c>
      <c r="F97" s="110">
        <v>15</v>
      </c>
      <c r="G97" s="57">
        <v>3.48</v>
      </c>
      <c r="H97" s="57">
        <v>4.43</v>
      </c>
      <c r="I97" s="58">
        <v>0</v>
      </c>
      <c r="J97" s="57">
        <v>54</v>
      </c>
      <c r="K97" s="85">
        <v>15</v>
      </c>
      <c r="L97" s="24"/>
    </row>
    <row r="98" spans="1:1024" ht="15" thickBot="1" x14ac:dyDescent="0.35">
      <c r="A98" s="19"/>
      <c r="B98" s="20"/>
      <c r="C98" s="21"/>
      <c r="D98" s="94" t="s">
        <v>26</v>
      </c>
      <c r="E98" s="88" t="s">
        <v>38</v>
      </c>
      <c r="F98" s="110">
        <v>100</v>
      </c>
      <c r="G98" s="55">
        <v>0.4</v>
      </c>
      <c r="H98" s="55">
        <v>0.4</v>
      </c>
      <c r="I98" s="56">
        <v>9.8000000000000007</v>
      </c>
      <c r="J98" s="55">
        <v>47</v>
      </c>
      <c r="K98" s="47">
        <v>338</v>
      </c>
      <c r="L98" s="24"/>
    </row>
    <row r="99" spans="1:1024" x14ac:dyDescent="0.3">
      <c r="A99" s="19"/>
      <c r="B99" s="20"/>
      <c r="C99" s="21"/>
      <c r="D99" s="93" t="s">
        <v>42</v>
      </c>
      <c r="E99" s="88" t="s">
        <v>57</v>
      </c>
      <c r="F99" s="110">
        <v>20</v>
      </c>
      <c r="G99" s="55">
        <v>1.53</v>
      </c>
      <c r="H99" s="55">
        <v>1.93</v>
      </c>
      <c r="I99" s="56">
        <v>22.24</v>
      </c>
      <c r="J99" s="55">
        <v>83.4</v>
      </c>
      <c r="K99" s="93" t="s">
        <v>40</v>
      </c>
      <c r="L99" s="24"/>
    </row>
    <row r="100" spans="1:1024" x14ac:dyDescent="0.3">
      <c r="A100" s="19"/>
      <c r="B100" s="20"/>
      <c r="C100" s="21"/>
      <c r="D100" s="93" t="s">
        <v>25</v>
      </c>
      <c r="E100" s="88" t="s">
        <v>51</v>
      </c>
      <c r="F100" s="111">
        <v>20</v>
      </c>
      <c r="G100" s="55">
        <v>1.78</v>
      </c>
      <c r="H100" s="55">
        <v>0.67</v>
      </c>
      <c r="I100" s="83">
        <v>9.35</v>
      </c>
      <c r="J100" s="55">
        <v>50.04</v>
      </c>
      <c r="K100" s="92" t="s">
        <v>40</v>
      </c>
      <c r="L100" s="24"/>
    </row>
    <row r="101" spans="1:1024" s="68" customFormat="1" x14ac:dyDescent="0.3">
      <c r="A101" s="60"/>
      <c r="B101" s="61"/>
      <c r="C101" s="62"/>
      <c r="D101" s="63" t="s">
        <v>27</v>
      </c>
      <c r="E101" s="64"/>
      <c r="F101" s="104">
        <f>SUM(F95:F100)</f>
        <v>575</v>
      </c>
      <c r="G101" s="104">
        <f t="shared" ref="G101:J101" si="5">SUM(G95:G100)</f>
        <v>15.08</v>
      </c>
      <c r="H101" s="104">
        <f t="shared" si="5"/>
        <v>20.28</v>
      </c>
      <c r="I101" s="104">
        <f t="shared" si="5"/>
        <v>100.63999999999999</v>
      </c>
      <c r="J101" s="104">
        <f t="shared" si="5"/>
        <v>619.43999999999994</v>
      </c>
      <c r="K101" s="66"/>
      <c r="L101" s="65">
        <f>SUM(L95:L99)</f>
        <v>85.55</v>
      </c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  <c r="BT101" s="67"/>
      <c r="BU101" s="67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67"/>
      <c r="IS101" s="67"/>
      <c r="IT101" s="67"/>
      <c r="IU101" s="67"/>
      <c r="IV101" s="67"/>
      <c r="IW101" s="67"/>
      <c r="IX101" s="67"/>
      <c r="IY101" s="67"/>
      <c r="IZ101" s="67"/>
      <c r="JA101" s="67"/>
      <c r="JB101" s="67"/>
      <c r="JC101" s="67"/>
      <c r="JD101" s="67"/>
      <c r="JE101" s="67"/>
      <c r="JF101" s="67"/>
      <c r="JG101" s="67"/>
      <c r="JH101" s="67"/>
      <c r="JI101" s="67"/>
      <c r="JJ101" s="67"/>
      <c r="JK101" s="67"/>
      <c r="JL101" s="67"/>
      <c r="JM101" s="67"/>
      <c r="JN101" s="67"/>
      <c r="JO101" s="67"/>
      <c r="JP101" s="67"/>
      <c r="JQ101" s="67"/>
      <c r="JR101" s="67"/>
      <c r="JS101" s="67"/>
      <c r="JT101" s="67"/>
      <c r="JU101" s="67"/>
      <c r="JV101" s="67"/>
      <c r="JW101" s="67"/>
      <c r="JX101" s="67"/>
      <c r="JY101" s="67"/>
      <c r="JZ101" s="67"/>
      <c r="KA101" s="67"/>
      <c r="KB101" s="67"/>
      <c r="KC101" s="67"/>
      <c r="KD101" s="67"/>
      <c r="KE101" s="67"/>
      <c r="KF101" s="67"/>
      <c r="KG101" s="67"/>
      <c r="KH101" s="67"/>
      <c r="KI101" s="67"/>
      <c r="KJ101" s="67"/>
      <c r="KK101" s="67"/>
      <c r="KL101" s="67"/>
      <c r="KM101" s="67"/>
      <c r="KN101" s="67"/>
      <c r="KO101" s="67"/>
      <c r="KP101" s="67"/>
      <c r="KQ101" s="67"/>
      <c r="KR101" s="67"/>
      <c r="KS101" s="67"/>
      <c r="KT101" s="67"/>
      <c r="KU101" s="67"/>
      <c r="KV101" s="67"/>
      <c r="KW101" s="67"/>
      <c r="KX101" s="67"/>
      <c r="KY101" s="67"/>
      <c r="KZ101" s="67"/>
      <c r="LA101" s="67"/>
      <c r="LB101" s="67"/>
      <c r="LC101" s="67"/>
      <c r="LD101" s="67"/>
      <c r="LE101" s="67"/>
      <c r="LF101" s="67"/>
      <c r="LG101" s="67"/>
      <c r="LH101" s="67"/>
      <c r="LI101" s="67"/>
      <c r="LJ101" s="67"/>
      <c r="LK101" s="67"/>
      <c r="LL101" s="67"/>
      <c r="LM101" s="67"/>
      <c r="LN101" s="67"/>
      <c r="LO101" s="67"/>
      <c r="LP101" s="67"/>
      <c r="LQ101" s="67"/>
      <c r="LR101" s="67"/>
      <c r="LS101" s="67"/>
      <c r="LT101" s="67"/>
      <c r="LU101" s="67"/>
      <c r="LV101" s="67"/>
      <c r="LW101" s="67"/>
      <c r="LX101" s="67"/>
      <c r="LY101" s="67"/>
      <c r="LZ101" s="67"/>
      <c r="MA101" s="67"/>
      <c r="MB101" s="67"/>
      <c r="MC101" s="67"/>
      <c r="MD101" s="67"/>
      <c r="ME101" s="67"/>
      <c r="MF101" s="67"/>
      <c r="MG101" s="67"/>
      <c r="MH101" s="67"/>
      <c r="MI101" s="67"/>
      <c r="MJ101" s="67"/>
      <c r="MK101" s="67"/>
      <c r="ML101" s="67"/>
      <c r="MM101" s="67"/>
      <c r="MN101" s="67"/>
      <c r="MO101" s="67"/>
      <c r="MP101" s="67"/>
      <c r="MQ101" s="67"/>
      <c r="MR101" s="67"/>
      <c r="MS101" s="67"/>
      <c r="MT101" s="67"/>
      <c r="MU101" s="67"/>
      <c r="MV101" s="67"/>
      <c r="MW101" s="67"/>
      <c r="MX101" s="67"/>
      <c r="MY101" s="67"/>
      <c r="MZ101" s="67"/>
      <c r="NA101" s="67"/>
      <c r="NB101" s="67"/>
      <c r="NC101" s="67"/>
      <c r="ND101" s="67"/>
      <c r="NE101" s="67"/>
      <c r="NF101" s="67"/>
      <c r="NG101" s="67"/>
      <c r="NH101" s="67"/>
      <c r="NI101" s="67"/>
      <c r="NJ101" s="67"/>
      <c r="NK101" s="67"/>
      <c r="NL101" s="67"/>
      <c r="NM101" s="67"/>
      <c r="NN101" s="67"/>
      <c r="NO101" s="67"/>
      <c r="NP101" s="67"/>
      <c r="NQ101" s="67"/>
      <c r="NR101" s="67"/>
      <c r="NS101" s="67"/>
      <c r="NT101" s="67"/>
      <c r="NU101" s="67"/>
      <c r="NV101" s="67"/>
      <c r="NW101" s="67"/>
      <c r="NX101" s="67"/>
      <c r="NY101" s="67"/>
      <c r="NZ101" s="67"/>
      <c r="OA101" s="67"/>
      <c r="OB101" s="67"/>
      <c r="OC101" s="67"/>
      <c r="OD101" s="67"/>
      <c r="OE101" s="67"/>
      <c r="OF101" s="67"/>
      <c r="OG101" s="67"/>
      <c r="OH101" s="67"/>
      <c r="OI101" s="67"/>
      <c r="OJ101" s="67"/>
      <c r="OK101" s="67"/>
      <c r="OL101" s="67"/>
      <c r="OM101" s="67"/>
      <c r="ON101" s="67"/>
      <c r="OO101" s="67"/>
      <c r="OP101" s="67"/>
      <c r="OQ101" s="67"/>
      <c r="OR101" s="67"/>
      <c r="OS101" s="67"/>
      <c r="OT101" s="67"/>
      <c r="OU101" s="67"/>
      <c r="OV101" s="67"/>
      <c r="OW101" s="67"/>
      <c r="OX101" s="67"/>
      <c r="OY101" s="67"/>
      <c r="OZ101" s="67"/>
      <c r="PA101" s="67"/>
      <c r="PB101" s="67"/>
      <c r="PC101" s="67"/>
      <c r="PD101" s="67"/>
      <c r="PE101" s="67"/>
      <c r="PF101" s="67"/>
      <c r="PG101" s="67"/>
      <c r="PH101" s="67"/>
      <c r="PI101" s="67"/>
      <c r="PJ101" s="67"/>
      <c r="PK101" s="67"/>
      <c r="PL101" s="67"/>
      <c r="PM101" s="67"/>
      <c r="PN101" s="67"/>
      <c r="PO101" s="67"/>
      <c r="PP101" s="67"/>
      <c r="PQ101" s="67"/>
      <c r="PR101" s="67"/>
      <c r="PS101" s="67"/>
      <c r="PT101" s="67"/>
      <c r="PU101" s="67"/>
      <c r="PV101" s="67"/>
      <c r="PW101" s="67"/>
      <c r="PX101" s="67"/>
      <c r="PY101" s="67"/>
      <c r="PZ101" s="67"/>
      <c r="QA101" s="67"/>
      <c r="QB101" s="67"/>
      <c r="QC101" s="67"/>
      <c r="QD101" s="67"/>
      <c r="QE101" s="67"/>
      <c r="QF101" s="67"/>
      <c r="QG101" s="67"/>
      <c r="QH101" s="67"/>
      <c r="QI101" s="67"/>
      <c r="QJ101" s="67"/>
      <c r="QK101" s="67"/>
      <c r="QL101" s="67"/>
      <c r="QM101" s="67"/>
      <c r="QN101" s="67"/>
      <c r="QO101" s="67"/>
      <c r="QP101" s="67"/>
      <c r="QQ101" s="67"/>
      <c r="QR101" s="67"/>
      <c r="QS101" s="67"/>
      <c r="QT101" s="67"/>
      <c r="QU101" s="67"/>
      <c r="QV101" s="67"/>
      <c r="QW101" s="67"/>
      <c r="QX101" s="67"/>
      <c r="QY101" s="67"/>
      <c r="QZ101" s="67"/>
      <c r="RA101" s="67"/>
      <c r="RB101" s="67"/>
      <c r="RC101" s="67"/>
      <c r="RD101" s="67"/>
      <c r="RE101" s="67"/>
      <c r="RF101" s="67"/>
      <c r="RG101" s="67"/>
      <c r="RH101" s="67"/>
      <c r="RI101" s="67"/>
      <c r="RJ101" s="67"/>
      <c r="RK101" s="67"/>
      <c r="RL101" s="67"/>
      <c r="RM101" s="67"/>
      <c r="RN101" s="67"/>
      <c r="RO101" s="67"/>
      <c r="RP101" s="67"/>
      <c r="RQ101" s="67"/>
      <c r="RR101" s="67"/>
      <c r="RS101" s="67"/>
      <c r="RT101" s="67"/>
      <c r="RU101" s="67"/>
      <c r="RV101" s="67"/>
      <c r="RW101" s="67"/>
      <c r="RX101" s="67"/>
      <c r="RY101" s="67"/>
      <c r="RZ101" s="67"/>
      <c r="SA101" s="67"/>
      <c r="SB101" s="67"/>
      <c r="SC101" s="67"/>
      <c r="SD101" s="67"/>
      <c r="SE101" s="67"/>
      <c r="SF101" s="67"/>
      <c r="SG101" s="67"/>
      <c r="SH101" s="67"/>
      <c r="SI101" s="67"/>
      <c r="SJ101" s="67"/>
      <c r="SK101" s="67"/>
      <c r="SL101" s="67"/>
      <c r="SM101" s="67"/>
      <c r="SN101" s="67"/>
      <c r="SO101" s="67"/>
      <c r="SP101" s="67"/>
      <c r="SQ101" s="67"/>
      <c r="SR101" s="67"/>
      <c r="SS101" s="67"/>
      <c r="ST101" s="67"/>
      <c r="SU101" s="67"/>
      <c r="SV101" s="67"/>
      <c r="SW101" s="67"/>
      <c r="SX101" s="67"/>
      <c r="SY101" s="67"/>
      <c r="SZ101" s="67"/>
      <c r="TA101" s="67"/>
      <c r="TB101" s="67"/>
      <c r="TC101" s="67"/>
      <c r="TD101" s="67"/>
      <c r="TE101" s="67"/>
      <c r="TF101" s="67"/>
      <c r="TG101" s="67"/>
      <c r="TH101" s="67"/>
      <c r="TI101" s="67"/>
      <c r="TJ101" s="67"/>
      <c r="TK101" s="67"/>
      <c r="TL101" s="67"/>
      <c r="TM101" s="67"/>
      <c r="TN101" s="67"/>
      <c r="TO101" s="67"/>
      <c r="TP101" s="67"/>
      <c r="TQ101" s="67"/>
      <c r="TR101" s="67"/>
      <c r="TS101" s="67"/>
      <c r="TT101" s="67"/>
      <c r="TU101" s="67"/>
      <c r="TV101" s="67"/>
      <c r="TW101" s="67"/>
      <c r="TX101" s="67"/>
      <c r="TY101" s="67"/>
      <c r="TZ101" s="67"/>
      <c r="UA101" s="67"/>
      <c r="UB101" s="67"/>
      <c r="UC101" s="67"/>
      <c r="UD101" s="67"/>
      <c r="UE101" s="67"/>
      <c r="UF101" s="67"/>
      <c r="UG101" s="67"/>
      <c r="UH101" s="67"/>
      <c r="UI101" s="67"/>
      <c r="UJ101" s="67"/>
      <c r="UK101" s="67"/>
      <c r="UL101" s="67"/>
      <c r="UM101" s="67"/>
      <c r="UN101" s="67"/>
      <c r="UO101" s="67"/>
      <c r="UP101" s="67"/>
      <c r="UQ101" s="67"/>
      <c r="UR101" s="67"/>
      <c r="US101" s="67"/>
      <c r="UT101" s="67"/>
      <c r="UU101" s="67"/>
      <c r="UV101" s="67"/>
      <c r="UW101" s="67"/>
      <c r="UX101" s="67"/>
      <c r="UY101" s="67"/>
      <c r="UZ101" s="67"/>
      <c r="VA101" s="67"/>
      <c r="VB101" s="67"/>
      <c r="VC101" s="67"/>
      <c r="VD101" s="67"/>
      <c r="VE101" s="67"/>
      <c r="VF101" s="67"/>
      <c r="VG101" s="67"/>
      <c r="VH101" s="67"/>
      <c r="VI101" s="67"/>
      <c r="VJ101" s="67"/>
      <c r="VK101" s="67"/>
      <c r="VL101" s="67"/>
      <c r="VM101" s="67"/>
      <c r="VN101" s="67"/>
      <c r="VO101" s="67"/>
      <c r="VP101" s="67"/>
      <c r="VQ101" s="67"/>
      <c r="VR101" s="67"/>
      <c r="VS101" s="67"/>
      <c r="VT101" s="67"/>
      <c r="VU101" s="67"/>
      <c r="VV101" s="67"/>
      <c r="VW101" s="67"/>
      <c r="VX101" s="67"/>
      <c r="VY101" s="67"/>
      <c r="VZ101" s="67"/>
      <c r="WA101" s="67"/>
      <c r="WB101" s="67"/>
      <c r="WC101" s="67"/>
      <c r="WD101" s="67"/>
      <c r="WE101" s="67"/>
      <c r="WF101" s="67"/>
      <c r="WG101" s="67"/>
      <c r="WH101" s="67"/>
      <c r="WI101" s="67"/>
      <c r="WJ101" s="67"/>
      <c r="WK101" s="67"/>
      <c r="WL101" s="67"/>
      <c r="WM101" s="67"/>
      <c r="WN101" s="67"/>
      <c r="WO101" s="67"/>
      <c r="WP101" s="67"/>
      <c r="WQ101" s="67"/>
      <c r="WR101" s="67"/>
      <c r="WS101" s="67"/>
      <c r="WT101" s="67"/>
      <c r="WU101" s="67"/>
      <c r="WV101" s="67"/>
      <c r="WW101" s="67"/>
      <c r="WX101" s="67"/>
      <c r="WY101" s="67"/>
      <c r="WZ101" s="67"/>
      <c r="XA101" s="67"/>
      <c r="XB101" s="67"/>
      <c r="XC101" s="67"/>
      <c r="XD101" s="67"/>
      <c r="XE101" s="67"/>
      <c r="XF101" s="67"/>
      <c r="XG101" s="67"/>
      <c r="XH101" s="67"/>
      <c r="XI101" s="67"/>
      <c r="XJ101" s="67"/>
      <c r="XK101" s="67"/>
      <c r="XL101" s="67"/>
      <c r="XM101" s="67"/>
      <c r="XN101" s="67"/>
      <c r="XO101" s="67"/>
      <c r="XP101" s="67"/>
      <c r="XQ101" s="67"/>
      <c r="XR101" s="67"/>
      <c r="XS101" s="67"/>
      <c r="XT101" s="67"/>
      <c r="XU101" s="67"/>
      <c r="XV101" s="67"/>
      <c r="XW101" s="67"/>
      <c r="XX101" s="67"/>
      <c r="XY101" s="67"/>
      <c r="XZ101" s="67"/>
      <c r="YA101" s="67"/>
      <c r="YB101" s="67"/>
      <c r="YC101" s="67"/>
      <c r="YD101" s="67"/>
      <c r="YE101" s="67"/>
      <c r="YF101" s="67"/>
      <c r="YG101" s="67"/>
      <c r="YH101" s="67"/>
      <c r="YI101" s="67"/>
      <c r="YJ101" s="67"/>
      <c r="YK101" s="67"/>
      <c r="YL101" s="67"/>
      <c r="YM101" s="67"/>
      <c r="YN101" s="67"/>
      <c r="YO101" s="67"/>
      <c r="YP101" s="67"/>
      <c r="YQ101" s="67"/>
      <c r="YR101" s="67"/>
      <c r="YS101" s="67"/>
      <c r="YT101" s="67"/>
      <c r="YU101" s="67"/>
      <c r="YV101" s="67"/>
      <c r="YW101" s="67"/>
      <c r="YX101" s="67"/>
      <c r="YY101" s="67"/>
      <c r="YZ101" s="67"/>
      <c r="ZA101" s="67"/>
      <c r="ZB101" s="67"/>
      <c r="ZC101" s="67"/>
      <c r="ZD101" s="67"/>
      <c r="ZE101" s="67"/>
      <c r="ZF101" s="67"/>
      <c r="ZG101" s="67"/>
      <c r="ZH101" s="67"/>
      <c r="ZI101" s="67"/>
      <c r="ZJ101" s="67"/>
      <c r="ZK101" s="67"/>
      <c r="ZL101" s="67"/>
      <c r="ZM101" s="67"/>
      <c r="ZN101" s="67"/>
      <c r="ZO101" s="67"/>
      <c r="ZP101" s="67"/>
      <c r="ZQ101" s="67"/>
      <c r="ZR101" s="67"/>
      <c r="ZS101" s="67"/>
      <c r="ZT101" s="67"/>
      <c r="ZU101" s="67"/>
      <c r="ZV101" s="67"/>
      <c r="ZW101" s="67"/>
      <c r="ZX101" s="67"/>
      <c r="ZY101" s="67"/>
      <c r="ZZ101" s="67"/>
      <c r="AAA101" s="67"/>
      <c r="AAB101" s="67"/>
      <c r="AAC101" s="67"/>
      <c r="AAD101" s="67"/>
      <c r="AAE101" s="67"/>
      <c r="AAF101" s="67"/>
      <c r="AAG101" s="67"/>
      <c r="AAH101" s="67"/>
      <c r="AAI101" s="67"/>
      <c r="AAJ101" s="67"/>
      <c r="AAK101" s="67"/>
      <c r="AAL101" s="67"/>
      <c r="AAM101" s="67"/>
      <c r="AAN101" s="67"/>
      <c r="AAO101" s="67"/>
      <c r="AAP101" s="67"/>
      <c r="AAQ101" s="67"/>
      <c r="AAR101" s="67"/>
      <c r="AAS101" s="67"/>
      <c r="AAT101" s="67"/>
      <c r="AAU101" s="67"/>
      <c r="AAV101" s="67"/>
      <c r="AAW101" s="67"/>
      <c r="AAX101" s="67"/>
      <c r="AAY101" s="67"/>
      <c r="AAZ101" s="67"/>
      <c r="ABA101" s="67"/>
      <c r="ABB101" s="67"/>
      <c r="ABC101" s="67"/>
      <c r="ABD101" s="67"/>
      <c r="ABE101" s="67"/>
      <c r="ABF101" s="67"/>
      <c r="ABG101" s="67"/>
      <c r="ABH101" s="67"/>
      <c r="ABI101" s="67"/>
      <c r="ABJ101" s="67"/>
      <c r="ABK101" s="67"/>
      <c r="ABL101" s="67"/>
      <c r="ABM101" s="67"/>
      <c r="ABN101" s="67"/>
      <c r="ABO101" s="67"/>
      <c r="ABP101" s="67"/>
      <c r="ABQ101" s="67"/>
      <c r="ABR101" s="67"/>
      <c r="ABS101" s="67"/>
      <c r="ABT101" s="67"/>
      <c r="ABU101" s="67"/>
      <c r="ABV101" s="67"/>
      <c r="ABW101" s="67"/>
      <c r="ABX101" s="67"/>
      <c r="ABY101" s="67"/>
      <c r="ABZ101" s="67"/>
      <c r="ACA101" s="67"/>
      <c r="ACB101" s="67"/>
      <c r="ACC101" s="67"/>
      <c r="ACD101" s="67"/>
      <c r="ACE101" s="67"/>
      <c r="ACF101" s="67"/>
      <c r="ACG101" s="67"/>
      <c r="ACH101" s="67"/>
      <c r="ACI101" s="67"/>
      <c r="ACJ101" s="67"/>
      <c r="ACK101" s="67"/>
      <c r="ACL101" s="67"/>
      <c r="ACM101" s="67"/>
      <c r="ACN101" s="67"/>
      <c r="ACO101" s="67"/>
      <c r="ACP101" s="67"/>
      <c r="ACQ101" s="67"/>
      <c r="ACR101" s="67"/>
      <c r="ACS101" s="67"/>
      <c r="ACT101" s="67"/>
      <c r="ACU101" s="67"/>
      <c r="ACV101" s="67"/>
      <c r="ACW101" s="67"/>
      <c r="ACX101" s="67"/>
      <c r="ACY101" s="67"/>
      <c r="ACZ101" s="67"/>
      <c r="ADA101" s="67"/>
      <c r="ADB101" s="67"/>
      <c r="ADC101" s="67"/>
      <c r="ADD101" s="67"/>
      <c r="ADE101" s="67"/>
      <c r="ADF101" s="67"/>
      <c r="ADG101" s="67"/>
      <c r="ADH101" s="67"/>
      <c r="ADI101" s="67"/>
      <c r="ADJ101" s="67"/>
      <c r="ADK101" s="67"/>
      <c r="ADL101" s="67"/>
      <c r="ADM101" s="67"/>
      <c r="ADN101" s="67"/>
      <c r="ADO101" s="67"/>
      <c r="ADP101" s="67"/>
      <c r="ADQ101" s="67"/>
      <c r="ADR101" s="67"/>
      <c r="ADS101" s="67"/>
      <c r="ADT101" s="67"/>
      <c r="ADU101" s="67"/>
      <c r="ADV101" s="67"/>
      <c r="ADW101" s="67"/>
      <c r="ADX101" s="67"/>
      <c r="ADY101" s="67"/>
      <c r="ADZ101" s="67"/>
      <c r="AEA101" s="67"/>
      <c r="AEB101" s="67"/>
      <c r="AEC101" s="67"/>
      <c r="AED101" s="67"/>
      <c r="AEE101" s="67"/>
      <c r="AEF101" s="67"/>
      <c r="AEG101" s="67"/>
      <c r="AEH101" s="67"/>
      <c r="AEI101" s="67"/>
      <c r="AEJ101" s="67"/>
      <c r="AEK101" s="67"/>
      <c r="AEL101" s="67"/>
      <c r="AEM101" s="67"/>
      <c r="AEN101" s="67"/>
      <c r="AEO101" s="67"/>
      <c r="AEP101" s="67"/>
      <c r="AEQ101" s="67"/>
      <c r="AER101" s="67"/>
      <c r="AES101" s="67"/>
      <c r="AET101" s="67"/>
      <c r="AEU101" s="67"/>
      <c r="AEV101" s="67"/>
      <c r="AEW101" s="67"/>
      <c r="AEX101" s="67"/>
      <c r="AEY101" s="67"/>
      <c r="AEZ101" s="67"/>
      <c r="AFA101" s="67"/>
      <c r="AFB101" s="67"/>
      <c r="AFC101" s="67"/>
      <c r="AFD101" s="67"/>
      <c r="AFE101" s="67"/>
      <c r="AFF101" s="67"/>
      <c r="AFG101" s="67"/>
      <c r="AFH101" s="67"/>
      <c r="AFI101" s="67"/>
      <c r="AFJ101" s="67"/>
      <c r="AFK101" s="67"/>
      <c r="AFL101" s="67"/>
      <c r="AFM101" s="67"/>
      <c r="AFN101" s="67"/>
      <c r="AFO101" s="67"/>
      <c r="AFP101" s="67"/>
      <c r="AFQ101" s="67"/>
      <c r="AFR101" s="67"/>
      <c r="AFS101" s="67"/>
      <c r="AFT101" s="67"/>
      <c r="AFU101" s="67"/>
      <c r="AFV101" s="67"/>
      <c r="AFW101" s="67"/>
      <c r="AFX101" s="67"/>
      <c r="AFY101" s="67"/>
      <c r="AFZ101" s="67"/>
      <c r="AGA101" s="67"/>
      <c r="AGB101" s="67"/>
      <c r="AGC101" s="67"/>
      <c r="AGD101" s="67"/>
      <c r="AGE101" s="67"/>
      <c r="AGF101" s="67"/>
      <c r="AGG101" s="67"/>
      <c r="AGH101" s="67"/>
      <c r="AGI101" s="67"/>
      <c r="AGJ101" s="67"/>
      <c r="AGK101" s="67"/>
      <c r="AGL101" s="67"/>
      <c r="AGM101" s="67"/>
      <c r="AGN101" s="67"/>
      <c r="AGO101" s="67"/>
      <c r="AGP101" s="67"/>
      <c r="AGQ101" s="67"/>
      <c r="AGR101" s="67"/>
      <c r="AGS101" s="67"/>
      <c r="AGT101" s="67"/>
      <c r="AGU101" s="67"/>
      <c r="AGV101" s="67"/>
      <c r="AGW101" s="67"/>
      <c r="AGX101" s="67"/>
      <c r="AGY101" s="67"/>
      <c r="AGZ101" s="67"/>
      <c r="AHA101" s="67"/>
      <c r="AHB101" s="67"/>
      <c r="AHC101" s="67"/>
      <c r="AHD101" s="67"/>
      <c r="AHE101" s="67"/>
      <c r="AHF101" s="67"/>
      <c r="AHG101" s="67"/>
      <c r="AHH101" s="67"/>
      <c r="AHI101" s="67"/>
      <c r="AHJ101" s="67"/>
      <c r="AHK101" s="67"/>
      <c r="AHL101" s="67"/>
      <c r="AHM101" s="67"/>
      <c r="AHN101" s="67"/>
      <c r="AHO101" s="67"/>
      <c r="AHP101" s="67"/>
      <c r="AHQ101" s="67"/>
      <c r="AHR101" s="67"/>
      <c r="AHS101" s="67"/>
      <c r="AHT101" s="67"/>
      <c r="AHU101" s="67"/>
      <c r="AHV101" s="67"/>
      <c r="AHW101" s="67"/>
      <c r="AHX101" s="67"/>
      <c r="AHY101" s="67"/>
      <c r="AHZ101" s="67"/>
      <c r="AIA101" s="67"/>
      <c r="AIB101" s="67"/>
      <c r="AIC101" s="67"/>
      <c r="AID101" s="67"/>
      <c r="AIE101" s="67"/>
      <c r="AIF101" s="67"/>
      <c r="AIG101" s="67"/>
      <c r="AIH101" s="67"/>
      <c r="AII101" s="67"/>
      <c r="AIJ101" s="67"/>
      <c r="AIK101" s="67"/>
      <c r="AIL101" s="67"/>
      <c r="AIM101" s="67"/>
      <c r="AIN101" s="67"/>
      <c r="AIO101" s="67"/>
      <c r="AIP101" s="67"/>
      <c r="AIQ101" s="67"/>
      <c r="AIR101" s="67"/>
      <c r="AIS101" s="67"/>
      <c r="AIT101" s="67"/>
      <c r="AIU101" s="67"/>
      <c r="AIV101" s="67"/>
      <c r="AIW101" s="67"/>
      <c r="AIX101" s="67"/>
      <c r="AIY101" s="67"/>
      <c r="AIZ101" s="67"/>
      <c r="AJA101" s="67"/>
      <c r="AJB101" s="67"/>
      <c r="AJC101" s="67"/>
      <c r="AJD101" s="67"/>
      <c r="AJE101" s="67"/>
      <c r="AJF101" s="67"/>
      <c r="AJG101" s="67"/>
      <c r="AJH101" s="67"/>
      <c r="AJI101" s="67"/>
      <c r="AJJ101" s="67"/>
      <c r="AJK101" s="67"/>
      <c r="AJL101" s="67"/>
      <c r="AJM101" s="67"/>
      <c r="AJN101" s="67"/>
      <c r="AJO101" s="67"/>
      <c r="AJP101" s="67"/>
      <c r="AJQ101" s="67"/>
      <c r="AJR101" s="67"/>
      <c r="AJS101" s="67"/>
      <c r="AJT101" s="67"/>
      <c r="AJU101" s="67"/>
      <c r="AJV101" s="67"/>
      <c r="AJW101" s="67"/>
      <c r="AJX101" s="67"/>
      <c r="AJY101" s="67"/>
      <c r="AJZ101" s="67"/>
      <c r="AKA101" s="67"/>
      <c r="AKB101" s="67"/>
      <c r="AKC101" s="67"/>
      <c r="AKD101" s="67"/>
      <c r="AKE101" s="67"/>
      <c r="AKF101" s="67"/>
      <c r="AKG101" s="67"/>
      <c r="AKH101" s="67"/>
      <c r="AKI101" s="67"/>
      <c r="AKJ101" s="67"/>
      <c r="AKK101" s="67"/>
      <c r="AKL101" s="67"/>
      <c r="AKM101" s="67"/>
      <c r="AKN101" s="67"/>
      <c r="AKO101" s="67"/>
      <c r="AKP101" s="67"/>
      <c r="AKQ101" s="67"/>
      <c r="AKR101" s="67"/>
      <c r="AKS101" s="67"/>
      <c r="AKT101" s="67"/>
      <c r="AKU101" s="67"/>
      <c r="AKV101" s="67"/>
      <c r="AKW101" s="67"/>
      <c r="AKX101" s="67"/>
      <c r="AKY101" s="67"/>
      <c r="AKZ101" s="67"/>
      <c r="ALA101" s="67"/>
      <c r="ALB101" s="67"/>
      <c r="ALC101" s="67"/>
      <c r="ALD101" s="67"/>
      <c r="ALE101" s="67"/>
      <c r="ALF101" s="67"/>
      <c r="ALG101" s="67"/>
      <c r="ALH101" s="67"/>
      <c r="ALI101" s="67"/>
      <c r="ALJ101" s="67"/>
      <c r="ALK101" s="67"/>
      <c r="ALL101" s="67"/>
      <c r="ALM101" s="67"/>
      <c r="ALN101" s="67"/>
      <c r="ALO101" s="67"/>
      <c r="ALP101" s="67"/>
      <c r="ALQ101" s="67"/>
      <c r="ALR101" s="67"/>
      <c r="ALS101" s="67"/>
      <c r="ALT101" s="67"/>
      <c r="ALU101" s="67"/>
      <c r="ALV101" s="67"/>
      <c r="ALW101" s="67"/>
      <c r="ALX101" s="67"/>
      <c r="ALY101" s="67"/>
      <c r="ALZ101" s="67"/>
      <c r="AMA101" s="67"/>
      <c r="AMB101" s="67"/>
      <c r="AMC101" s="67"/>
      <c r="AMD101" s="67"/>
      <c r="AME101" s="67"/>
      <c r="AMF101" s="67"/>
      <c r="AMG101" s="67"/>
      <c r="AMH101" s="67"/>
      <c r="AMI101" s="67"/>
      <c r="AMJ101" s="67"/>
    </row>
    <row r="102" spans="1:1024" x14ac:dyDescent="0.3">
      <c r="A102" s="34">
        <f>A95</f>
        <v>2</v>
      </c>
      <c r="B102" s="35">
        <f>B95</f>
        <v>1</v>
      </c>
      <c r="C102" s="36" t="s">
        <v>28</v>
      </c>
      <c r="D102" s="26" t="s">
        <v>29</v>
      </c>
      <c r="E102" s="23"/>
      <c r="F102" s="24"/>
      <c r="G102" s="24"/>
      <c r="H102" s="24"/>
      <c r="I102" s="24"/>
      <c r="J102" s="24"/>
      <c r="K102" s="25"/>
      <c r="L102" s="24"/>
    </row>
    <row r="103" spans="1:1024" x14ac:dyDescent="0.3">
      <c r="A103" s="19"/>
      <c r="B103" s="20"/>
      <c r="C103" s="21"/>
      <c r="D103" s="26" t="s">
        <v>30</v>
      </c>
      <c r="E103" s="23"/>
      <c r="F103" s="24"/>
      <c r="G103" s="24"/>
      <c r="H103" s="24"/>
      <c r="I103" s="24"/>
      <c r="J103" s="24"/>
      <c r="K103" s="25"/>
      <c r="L103" s="24"/>
    </row>
    <row r="104" spans="1:1024" x14ac:dyDescent="0.3">
      <c r="A104" s="19"/>
      <c r="B104" s="20"/>
      <c r="C104" s="21"/>
      <c r="D104" s="26" t="s">
        <v>31</v>
      </c>
      <c r="E104" s="23"/>
      <c r="F104" s="24"/>
      <c r="G104" s="24"/>
      <c r="H104" s="24"/>
      <c r="I104" s="24"/>
      <c r="J104" s="24"/>
      <c r="K104" s="25"/>
      <c r="L104" s="24"/>
    </row>
    <row r="105" spans="1:1024" x14ac:dyDescent="0.3">
      <c r="A105" s="19"/>
      <c r="B105" s="20"/>
      <c r="C105" s="21"/>
      <c r="D105" s="26" t="s">
        <v>32</v>
      </c>
      <c r="E105" s="23"/>
      <c r="F105" s="24"/>
      <c r="G105" s="24"/>
      <c r="H105" s="24"/>
      <c r="I105" s="24"/>
      <c r="J105" s="24"/>
      <c r="K105" s="25"/>
      <c r="L105" s="24"/>
    </row>
    <row r="106" spans="1:1024" x14ac:dyDescent="0.3">
      <c r="A106" s="19"/>
      <c r="B106" s="20"/>
      <c r="C106" s="21"/>
      <c r="D106" s="26" t="s">
        <v>33</v>
      </c>
      <c r="E106" s="23"/>
      <c r="F106" s="24"/>
      <c r="G106" s="24"/>
      <c r="H106" s="24"/>
      <c r="I106" s="24"/>
      <c r="J106" s="24"/>
      <c r="K106" s="25"/>
      <c r="L106" s="24"/>
    </row>
    <row r="107" spans="1:1024" x14ac:dyDescent="0.3">
      <c r="A107" s="19"/>
      <c r="B107" s="20"/>
      <c r="C107" s="21"/>
      <c r="D107" s="26" t="s">
        <v>34</v>
      </c>
      <c r="E107" s="23"/>
      <c r="F107" s="24"/>
      <c r="G107" s="24"/>
      <c r="H107" s="24"/>
      <c r="I107" s="24"/>
      <c r="J107" s="24"/>
      <c r="K107" s="25"/>
      <c r="L107" s="24"/>
    </row>
    <row r="108" spans="1:1024" x14ac:dyDescent="0.3">
      <c r="A108" s="19"/>
      <c r="B108" s="20"/>
      <c r="C108" s="21"/>
      <c r="D108" s="26" t="s">
        <v>35</v>
      </c>
      <c r="E108" s="23"/>
      <c r="F108" s="24"/>
      <c r="G108" s="24"/>
      <c r="H108" s="24"/>
      <c r="I108" s="24"/>
      <c r="J108" s="24"/>
      <c r="K108" s="25"/>
      <c r="L108" s="24"/>
    </row>
    <row r="109" spans="1:1024" x14ac:dyDescent="0.3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25"/>
      <c r="L109" s="24"/>
    </row>
    <row r="110" spans="1:1024" x14ac:dyDescent="0.3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25"/>
      <c r="L110" s="24"/>
    </row>
    <row r="111" spans="1:1024" x14ac:dyDescent="0.3">
      <c r="A111" s="27"/>
      <c r="B111" s="28"/>
      <c r="C111" s="29"/>
      <c r="D111" s="30" t="s">
        <v>27</v>
      </c>
      <c r="E111" s="31"/>
      <c r="F111" s="32">
        <f>SUM(F102:F110)</f>
        <v>0</v>
      </c>
      <c r="G111" s="32">
        <f>SUM(G102:G110)</f>
        <v>0</v>
      </c>
      <c r="H111" s="32">
        <f>SUM(H102:H110)</f>
        <v>0</v>
      </c>
      <c r="I111" s="32">
        <f>SUM(I102:I110)</f>
        <v>0</v>
      </c>
      <c r="J111" s="32">
        <f>SUM(J102:J110)</f>
        <v>0</v>
      </c>
      <c r="K111" s="33"/>
      <c r="L111" s="32">
        <f>SUM(L102:L110)</f>
        <v>0</v>
      </c>
    </row>
    <row r="112" spans="1:1024" s="68" customFormat="1" ht="15" customHeight="1" thickBot="1" x14ac:dyDescent="0.35">
      <c r="A112" s="70">
        <f>A95</f>
        <v>2</v>
      </c>
      <c r="B112" s="71">
        <f>B95</f>
        <v>1</v>
      </c>
      <c r="C112" s="105" t="s">
        <v>36</v>
      </c>
      <c r="D112" s="105"/>
      <c r="E112" s="72"/>
      <c r="F112" s="73">
        <f>F101+F111</f>
        <v>575</v>
      </c>
      <c r="G112" s="73">
        <f>G101+G111</f>
        <v>15.08</v>
      </c>
      <c r="H112" s="73">
        <f>H101+H111</f>
        <v>20.28</v>
      </c>
      <c r="I112" s="73">
        <f>I101+I111</f>
        <v>100.63999999999999</v>
      </c>
      <c r="J112" s="73">
        <f>J101+J111</f>
        <v>619.43999999999994</v>
      </c>
      <c r="K112" s="73"/>
      <c r="L112" s="73">
        <f>L101+L111</f>
        <v>85.55</v>
      </c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67"/>
      <c r="DZ112" s="67"/>
      <c r="EA112" s="67"/>
      <c r="EB112" s="67"/>
      <c r="EC112" s="67"/>
      <c r="ED112" s="67"/>
      <c r="EE112" s="67"/>
      <c r="EF112" s="67"/>
      <c r="EG112" s="67"/>
      <c r="EH112" s="67"/>
      <c r="EI112" s="67"/>
      <c r="EJ112" s="67"/>
      <c r="EK112" s="67"/>
      <c r="EL112" s="67"/>
      <c r="EM112" s="67"/>
      <c r="EN112" s="67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67"/>
      <c r="GQ112" s="67"/>
      <c r="GR112" s="67"/>
      <c r="GS112" s="67"/>
      <c r="GT112" s="67"/>
      <c r="GU112" s="67"/>
      <c r="GV112" s="67"/>
      <c r="GW112" s="67"/>
      <c r="GX112" s="67"/>
      <c r="GY112" s="67"/>
      <c r="GZ112" s="67"/>
      <c r="HA112" s="67"/>
      <c r="HB112" s="67"/>
      <c r="HC112" s="67"/>
      <c r="HD112" s="67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67"/>
      <c r="HX112" s="67"/>
      <c r="HY112" s="67"/>
      <c r="HZ112" s="67"/>
      <c r="IA112" s="67"/>
      <c r="IB112" s="67"/>
      <c r="IC112" s="67"/>
      <c r="ID112" s="67"/>
      <c r="IE112" s="67"/>
      <c r="IF112" s="67"/>
      <c r="IG112" s="67"/>
      <c r="IH112" s="67"/>
      <c r="II112" s="67"/>
      <c r="IJ112" s="67"/>
      <c r="IK112" s="67"/>
      <c r="IL112" s="67"/>
      <c r="IM112" s="67"/>
      <c r="IN112" s="67"/>
      <c r="IO112" s="67"/>
      <c r="IP112" s="67"/>
      <c r="IQ112" s="67"/>
      <c r="IR112" s="67"/>
      <c r="IS112" s="67"/>
      <c r="IT112" s="67"/>
      <c r="IU112" s="67"/>
      <c r="IV112" s="67"/>
      <c r="IW112" s="67"/>
      <c r="IX112" s="67"/>
      <c r="IY112" s="67"/>
      <c r="IZ112" s="67"/>
      <c r="JA112" s="67"/>
      <c r="JB112" s="67"/>
      <c r="JC112" s="67"/>
      <c r="JD112" s="67"/>
      <c r="JE112" s="67"/>
      <c r="JF112" s="67"/>
      <c r="JG112" s="67"/>
      <c r="JH112" s="67"/>
      <c r="JI112" s="67"/>
      <c r="JJ112" s="67"/>
      <c r="JK112" s="67"/>
      <c r="JL112" s="67"/>
      <c r="JM112" s="67"/>
      <c r="JN112" s="67"/>
      <c r="JO112" s="67"/>
      <c r="JP112" s="67"/>
      <c r="JQ112" s="67"/>
      <c r="JR112" s="67"/>
      <c r="JS112" s="67"/>
      <c r="JT112" s="67"/>
      <c r="JU112" s="67"/>
      <c r="JV112" s="67"/>
      <c r="JW112" s="67"/>
      <c r="JX112" s="67"/>
      <c r="JY112" s="67"/>
      <c r="JZ112" s="67"/>
      <c r="KA112" s="67"/>
      <c r="KB112" s="67"/>
      <c r="KC112" s="67"/>
      <c r="KD112" s="67"/>
      <c r="KE112" s="67"/>
      <c r="KF112" s="67"/>
      <c r="KG112" s="67"/>
      <c r="KH112" s="67"/>
      <c r="KI112" s="67"/>
      <c r="KJ112" s="67"/>
      <c r="KK112" s="67"/>
      <c r="KL112" s="67"/>
      <c r="KM112" s="67"/>
      <c r="KN112" s="67"/>
      <c r="KO112" s="67"/>
      <c r="KP112" s="67"/>
      <c r="KQ112" s="67"/>
      <c r="KR112" s="67"/>
      <c r="KS112" s="67"/>
      <c r="KT112" s="67"/>
      <c r="KU112" s="67"/>
      <c r="KV112" s="67"/>
      <c r="KW112" s="67"/>
      <c r="KX112" s="67"/>
      <c r="KY112" s="67"/>
      <c r="KZ112" s="67"/>
      <c r="LA112" s="67"/>
      <c r="LB112" s="67"/>
      <c r="LC112" s="67"/>
      <c r="LD112" s="67"/>
      <c r="LE112" s="67"/>
      <c r="LF112" s="67"/>
      <c r="LG112" s="67"/>
      <c r="LH112" s="67"/>
      <c r="LI112" s="67"/>
      <c r="LJ112" s="67"/>
      <c r="LK112" s="67"/>
      <c r="LL112" s="67"/>
      <c r="LM112" s="67"/>
      <c r="LN112" s="67"/>
      <c r="LO112" s="67"/>
      <c r="LP112" s="67"/>
      <c r="LQ112" s="67"/>
      <c r="LR112" s="67"/>
      <c r="LS112" s="67"/>
      <c r="LT112" s="67"/>
      <c r="LU112" s="67"/>
      <c r="LV112" s="67"/>
      <c r="LW112" s="67"/>
      <c r="LX112" s="67"/>
      <c r="LY112" s="67"/>
      <c r="LZ112" s="67"/>
      <c r="MA112" s="67"/>
      <c r="MB112" s="67"/>
      <c r="MC112" s="67"/>
      <c r="MD112" s="67"/>
      <c r="ME112" s="67"/>
      <c r="MF112" s="67"/>
      <c r="MG112" s="67"/>
      <c r="MH112" s="67"/>
      <c r="MI112" s="67"/>
      <c r="MJ112" s="67"/>
      <c r="MK112" s="67"/>
      <c r="ML112" s="67"/>
      <c r="MM112" s="67"/>
      <c r="MN112" s="67"/>
      <c r="MO112" s="67"/>
      <c r="MP112" s="67"/>
      <c r="MQ112" s="67"/>
      <c r="MR112" s="67"/>
      <c r="MS112" s="67"/>
      <c r="MT112" s="67"/>
      <c r="MU112" s="67"/>
      <c r="MV112" s="67"/>
      <c r="MW112" s="67"/>
      <c r="MX112" s="67"/>
      <c r="MY112" s="67"/>
      <c r="MZ112" s="67"/>
      <c r="NA112" s="67"/>
      <c r="NB112" s="67"/>
      <c r="NC112" s="67"/>
      <c r="ND112" s="67"/>
      <c r="NE112" s="67"/>
      <c r="NF112" s="67"/>
      <c r="NG112" s="67"/>
      <c r="NH112" s="67"/>
      <c r="NI112" s="67"/>
      <c r="NJ112" s="67"/>
      <c r="NK112" s="67"/>
      <c r="NL112" s="67"/>
      <c r="NM112" s="67"/>
      <c r="NN112" s="67"/>
      <c r="NO112" s="67"/>
      <c r="NP112" s="67"/>
      <c r="NQ112" s="67"/>
      <c r="NR112" s="67"/>
      <c r="NS112" s="67"/>
      <c r="NT112" s="67"/>
      <c r="NU112" s="67"/>
      <c r="NV112" s="67"/>
      <c r="NW112" s="67"/>
      <c r="NX112" s="67"/>
      <c r="NY112" s="67"/>
      <c r="NZ112" s="67"/>
      <c r="OA112" s="67"/>
      <c r="OB112" s="67"/>
      <c r="OC112" s="67"/>
      <c r="OD112" s="67"/>
      <c r="OE112" s="67"/>
      <c r="OF112" s="67"/>
      <c r="OG112" s="67"/>
      <c r="OH112" s="67"/>
      <c r="OI112" s="67"/>
      <c r="OJ112" s="67"/>
      <c r="OK112" s="67"/>
      <c r="OL112" s="67"/>
      <c r="OM112" s="67"/>
      <c r="ON112" s="67"/>
      <c r="OO112" s="67"/>
      <c r="OP112" s="67"/>
      <c r="OQ112" s="67"/>
      <c r="OR112" s="67"/>
      <c r="OS112" s="67"/>
      <c r="OT112" s="67"/>
      <c r="OU112" s="67"/>
      <c r="OV112" s="67"/>
      <c r="OW112" s="67"/>
      <c r="OX112" s="67"/>
      <c r="OY112" s="67"/>
      <c r="OZ112" s="67"/>
      <c r="PA112" s="67"/>
      <c r="PB112" s="67"/>
      <c r="PC112" s="67"/>
      <c r="PD112" s="67"/>
      <c r="PE112" s="67"/>
      <c r="PF112" s="67"/>
      <c r="PG112" s="67"/>
      <c r="PH112" s="67"/>
      <c r="PI112" s="67"/>
      <c r="PJ112" s="67"/>
      <c r="PK112" s="67"/>
      <c r="PL112" s="67"/>
      <c r="PM112" s="67"/>
      <c r="PN112" s="67"/>
      <c r="PO112" s="67"/>
      <c r="PP112" s="67"/>
      <c r="PQ112" s="67"/>
      <c r="PR112" s="67"/>
      <c r="PS112" s="67"/>
      <c r="PT112" s="67"/>
      <c r="PU112" s="67"/>
      <c r="PV112" s="67"/>
      <c r="PW112" s="67"/>
      <c r="PX112" s="67"/>
      <c r="PY112" s="67"/>
      <c r="PZ112" s="67"/>
      <c r="QA112" s="67"/>
      <c r="QB112" s="67"/>
      <c r="QC112" s="67"/>
      <c r="QD112" s="67"/>
      <c r="QE112" s="67"/>
      <c r="QF112" s="67"/>
      <c r="QG112" s="67"/>
      <c r="QH112" s="67"/>
      <c r="QI112" s="67"/>
      <c r="QJ112" s="67"/>
      <c r="QK112" s="67"/>
      <c r="QL112" s="67"/>
      <c r="QM112" s="67"/>
      <c r="QN112" s="67"/>
      <c r="QO112" s="67"/>
      <c r="QP112" s="67"/>
      <c r="QQ112" s="67"/>
      <c r="QR112" s="67"/>
      <c r="QS112" s="67"/>
      <c r="QT112" s="67"/>
      <c r="QU112" s="67"/>
      <c r="QV112" s="67"/>
      <c r="QW112" s="67"/>
      <c r="QX112" s="67"/>
      <c r="QY112" s="67"/>
      <c r="QZ112" s="67"/>
      <c r="RA112" s="67"/>
      <c r="RB112" s="67"/>
      <c r="RC112" s="67"/>
      <c r="RD112" s="67"/>
      <c r="RE112" s="67"/>
      <c r="RF112" s="67"/>
      <c r="RG112" s="67"/>
      <c r="RH112" s="67"/>
      <c r="RI112" s="67"/>
      <c r="RJ112" s="67"/>
      <c r="RK112" s="67"/>
      <c r="RL112" s="67"/>
      <c r="RM112" s="67"/>
      <c r="RN112" s="67"/>
      <c r="RO112" s="67"/>
      <c r="RP112" s="67"/>
      <c r="RQ112" s="67"/>
      <c r="RR112" s="67"/>
      <c r="RS112" s="67"/>
      <c r="RT112" s="67"/>
      <c r="RU112" s="67"/>
      <c r="RV112" s="67"/>
      <c r="RW112" s="67"/>
      <c r="RX112" s="67"/>
      <c r="RY112" s="67"/>
      <c r="RZ112" s="67"/>
      <c r="SA112" s="67"/>
      <c r="SB112" s="67"/>
      <c r="SC112" s="67"/>
      <c r="SD112" s="67"/>
      <c r="SE112" s="67"/>
      <c r="SF112" s="67"/>
      <c r="SG112" s="67"/>
      <c r="SH112" s="67"/>
      <c r="SI112" s="67"/>
      <c r="SJ112" s="67"/>
      <c r="SK112" s="67"/>
      <c r="SL112" s="67"/>
      <c r="SM112" s="67"/>
      <c r="SN112" s="67"/>
      <c r="SO112" s="67"/>
      <c r="SP112" s="67"/>
      <c r="SQ112" s="67"/>
      <c r="SR112" s="67"/>
      <c r="SS112" s="67"/>
      <c r="ST112" s="67"/>
      <c r="SU112" s="67"/>
      <c r="SV112" s="67"/>
      <c r="SW112" s="67"/>
      <c r="SX112" s="67"/>
      <c r="SY112" s="67"/>
      <c r="SZ112" s="67"/>
      <c r="TA112" s="67"/>
      <c r="TB112" s="67"/>
      <c r="TC112" s="67"/>
      <c r="TD112" s="67"/>
      <c r="TE112" s="67"/>
      <c r="TF112" s="67"/>
      <c r="TG112" s="67"/>
      <c r="TH112" s="67"/>
      <c r="TI112" s="67"/>
      <c r="TJ112" s="67"/>
      <c r="TK112" s="67"/>
      <c r="TL112" s="67"/>
      <c r="TM112" s="67"/>
      <c r="TN112" s="67"/>
      <c r="TO112" s="67"/>
      <c r="TP112" s="67"/>
      <c r="TQ112" s="67"/>
      <c r="TR112" s="67"/>
      <c r="TS112" s="67"/>
      <c r="TT112" s="67"/>
      <c r="TU112" s="67"/>
      <c r="TV112" s="67"/>
      <c r="TW112" s="67"/>
      <c r="TX112" s="67"/>
      <c r="TY112" s="67"/>
      <c r="TZ112" s="67"/>
      <c r="UA112" s="67"/>
      <c r="UB112" s="67"/>
      <c r="UC112" s="67"/>
      <c r="UD112" s="67"/>
      <c r="UE112" s="67"/>
      <c r="UF112" s="67"/>
      <c r="UG112" s="67"/>
      <c r="UH112" s="67"/>
      <c r="UI112" s="67"/>
      <c r="UJ112" s="67"/>
      <c r="UK112" s="67"/>
      <c r="UL112" s="67"/>
      <c r="UM112" s="67"/>
      <c r="UN112" s="67"/>
      <c r="UO112" s="67"/>
      <c r="UP112" s="67"/>
      <c r="UQ112" s="67"/>
      <c r="UR112" s="67"/>
      <c r="US112" s="67"/>
      <c r="UT112" s="67"/>
      <c r="UU112" s="67"/>
      <c r="UV112" s="67"/>
      <c r="UW112" s="67"/>
      <c r="UX112" s="67"/>
      <c r="UY112" s="67"/>
      <c r="UZ112" s="67"/>
      <c r="VA112" s="67"/>
      <c r="VB112" s="67"/>
      <c r="VC112" s="67"/>
      <c r="VD112" s="67"/>
      <c r="VE112" s="67"/>
      <c r="VF112" s="67"/>
      <c r="VG112" s="67"/>
      <c r="VH112" s="67"/>
      <c r="VI112" s="67"/>
      <c r="VJ112" s="67"/>
      <c r="VK112" s="67"/>
      <c r="VL112" s="67"/>
      <c r="VM112" s="67"/>
      <c r="VN112" s="67"/>
      <c r="VO112" s="67"/>
      <c r="VP112" s="67"/>
      <c r="VQ112" s="67"/>
      <c r="VR112" s="67"/>
      <c r="VS112" s="67"/>
      <c r="VT112" s="67"/>
      <c r="VU112" s="67"/>
      <c r="VV112" s="67"/>
      <c r="VW112" s="67"/>
      <c r="VX112" s="67"/>
      <c r="VY112" s="67"/>
      <c r="VZ112" s="67"/>
      <c r="WA112" s="67"/>
      <c r="WB112" s="67"/>
      <c r="WC112" s="67"/>
      <c r="WD112" s="67"/>
      <c r="WE112" s="67"/>
      <c r="WF112" s="67"/>
      <c r="WG112" s="67"/>
      <c r="WH112" s="67"/>
      <c r="WI112" s="67"/>
      <c r="WJ112" s="67"/>
      <c r="WK112" s="67"/>
      <c r="WL112" s="67"/>
      <c r="WM112" s="67"/>
      <c r="WN112" s="67"/>
      <c r="WO112" s="67"/>
      <c r="WP112" s="67"/>
      <c r="WQ112" s="67"/>
      <c r="WR112" s="67"/>
      <c r="WS112" s="67"/>
      <c r="WT112" s="67"/>
      <c r="WU112" s="67"/>
      <c r="WV112" s="67"/>
      <c r="WW112" s="67"/>
      <c r="WX112" s="67"/>
      <c r="WY112" s="67"/>
      <c r="WZ112" s="67"/>
      <c r="XA112" s="67"/>
      <c r="XB112" s="67"/>
      <c r="XC112" s="67"/>
      <c r="XD112" s="67"/>
      <c r="XE112" s="67"/>
      <c r="XF112" s="67"/>
      <c r="XG112" s="67"/>
      <c r="XH112" s="67"/>
      <c r="XI112" s="67"/>
      <c r="XJ112" s="67"/>
      <c r="XK112" s="67"/>
      <c r="XL112" s="67"/>
      <c r="XM112" s="67"/>
      <c r="XN112" s="67"/>
      <c r="XO112" s="67"/>
      <c r="XP112" s="67"/>
      <c r="XQ112" s="67"/>
      <c r="XR112" s="67"/>
      <c r="XS112" s="67"/>
      <c r="XT112" s="67"/>
      <c r="XU112" s="67"/>
      <c r="XV112" s="67"/>
      <c r="XW112" s="67"/>
      <c r="XX112" s="67"/>
      <c r="XY112" s="67"/>
      <c r="XZ112" s="67"/>
      <c r="YA112" s="67"/>
      <c r="YB112" s="67"/>
      <c r="YC112" s="67"/>
      <c r="YD112" s="67"/>
      <c r="YE112" s="67"/>
      <c r="YF112" s="67"/>
      <c r="YG112" s="67"/>
      <c r="YH112" s="67"/>
      <c r="YI112" s="67"/>
      <c r="YJ112" s="67"/>
      <c r="YK112" s="67"/>
      <c r="YL112" s="67"/>
      <c r="YM112" s="67"/>
      <c r="YN112" s="67"/>
      <c r="YO112" s="67"/>
      <c r="YP112" s="67"/>
      <c r="YQ112" s="67"/>
      <c r="YR112" s="67"/>
      <c r="YS112" s="67"/>
      <c r="YT112" s="67"/>
      <c r="YU112" s="67"/>
      <c r="YV112" s="67"/>
      <c r="YW112" s="67"/>
      <c r="YX112" s="67"/>
      <c r="YY112" s="67"/>
      <c r="YZ112" s="67"/>
      <c r="ZA112" s="67"/>
      <c r="ZB112" s="67"/>
      <c r="ZC112" s="67"/>
      <c r="ZD112" s="67"/>
      <c r="ZE112" s="67"/>
      <c r="ZF112" s="67"/>
      <c r="ZG112" s="67"/>
      <c r="ZH112" s="67"/>
      <c r="ZI112" s="67"/>
      <c r="ZJ112" s="67"/>
      <c r="ZK112" s="67"/>
      <c r="ZL112" s="67"/>
      <c r="ZM112" s="67"/>
      <c r="ZN112" s="67"/>
      <c r="ZO112" s="67"/>
      <c r="ZP112" s="67"/>
      <c r="ZQ112" s="67"/>
      <c r="ZR112" s="67"/>
      <c r="ZS112" s="67"/>
      <c r="ZT112" s="67"/>
      <c r="ZU112" s="67"/>
      <c r="ZV112" s="67"/>
      <c r="ZW112" s="67"/>
      <c r="ZX112" s="67"/>
      <c r="ZY112" s="67"/>
      <c r="ZZ112" s="67"/>
      <c r="AAA112" s="67"/>
      <c r="AAB112" s="67"/>
      <c r="AAC112" s="67"/>
      <c r="AAD112" s="67"/>
      <c r="AAE112" s="67"/>
      <c r="AAF112" s="67"/>
      <c r="AAG112" s="67"/>
      <c r="AAH112" s="67"/>
      <c r="AAI112" s="67"/>
      <c r="AAJ112" s="67"/>
      <c r="AAK112" s="67"/>
      <c r="AAL112" s="67"/>
      <c r="AAM112" s="67"/>
      <c r="AAN112" s="67"/>
      <c r="AAO112" s="67"/>
      <c r="AAP112" s="67"/>
      <c r="AAQ112" s="67"/>
      <c r="AAR112" s="67"/>
      <c r="AAS112" s="67"/>
      <c r="AAT112" s="67"/>
      <c r="AAU112" s="67"/>
      <c r="AAV112" s="67"/>
      <c r="AAW112" s="67"/>
      <c r="AAX112" s="67"/>
      <c r="AAY112" s="67"/>
      <c r="AAZ112" s="67"/>
      <c r="ABA112" s="67"/>
      <c r="ABB112" s="67"/>
      <c r="ABC112" s="67"/>
      <c r="ABD112" s="67"/>
      <c r="ABE112" s="67"/>
      <c r="ABF112" s="67"/>
      <c r="ABG112" s="67"/>
      <c r="ABH112" s="67"/>
      <c r="ABI112" s="67"/>
      <c r="ABJ112" s="67"/>
      <c r="ABK112" s="67"/>
      <c r="ABL112" s="67"/>
      <c r="ABM112" s="67"/>
      <c r="ABN112" s="67"/>
      <c r="ABO112" s="67"/>
      <c r="ABP112" s="67"/>
      <c r="ABQ112" s="67"/>
      <c r="ABR112" s="67"/>
      <c r="ABS112" s="67"/>
      <c r="ABT112" s="67"/>
      <c r="ABU112" s="67"/>
      <c r="ABV112" s="67"/>
      <c r="ABW112" s="67"/>
      <c r="ABX112" s="67"/>
      <c r="ABY112" s="67"/>
      <c r="ABZ112" s="67"/>
      <c r="ACA112" s="67"/>
      <c r="ACB112" s="67"/>
      <c r="ACC112" s="67"/>
      <c r="ACD112" s="67"/>
      <c r="ACE112" s="67"/>
      <c r="ACF112" s="67"/>
      <c r="ACG112" s="67"/>
      <c r="ACH112" s="67"/>
      <c r="ACI112" s="67"/>
      <c r="ACJ112" s="67"/>
      <c r="ACK112" s="67"/>
      <c r="ACL112" s="67"/>
      <c r="ACM112" s="67"/>
      <c r="ACN112" s="67"/>
      <c r="ACO112" s="67"/>
      <c r="ACP112" s="67"/>
      <c r="ACQ112" s="67"/>
      <c r="ACR112" s="67"/>
      <c r="ACS112" s="67"/>
      <c r="ACT112" s="67"/>
      <c r="ACU112" s="67"/>
      <c r="ACV112" s="67"/>
      <c r="ACW112" s="67"/>
      <c r="ACX112" s="67"/>
      <c r="ACY112" s="67"/>
      <c r="ACZ112" s="67"/>
      <c r="ADA112" s="67"/>
      <c r="ADB112" s="67"/>
      <c r="ADC112" s="67"/>
      <c r="ADD112" s="67"/>
      <c r="ADE112" s="67"/>
      <c r="ADF112" s="67"/>
      <c r="ADG112" s="67"/>
      <c r="ADH112" s="67"/>
      <c r="ADI112" s="67"/>
      <c r="ADJ112" s="67"/>
      <c r="ADK112" s="67"/>
      <c r="ADL112" s="67"/>
      <c r="ADM112" s="67"/>
      <c r="ADN112" s="67"/>
      <c r="ADO112" s="67"/>
      <c r="ADP112" s="67"/>
      <c r="ADQ112" s="67"/>
      <c r="ADR112" s="67"/>
      <c r="ADS112" s="67"/>
      <c r="ADT112" s="67"/>
      <c r="ADU112" s="67"/>
      <c r="ADV112" s="67"/>
      <c r="ADW112" s="67"/>
      <c r="ADX112" s="67"/>
      <c r="ADY112" s="67"/>
      <c r="ADZ112" s="67"/>
      <c r="AEA112" s="67"/>
      <c r="AEB112" s="67"/>
      <c r="AEC112" s="67"/>
      <c r="AED112" s="67"/>
      <c r="AEE112" s="67"/>
      <c r="AEF112" s="67"/>
      <c r="AEG112" s="67"/>
      <c r="AEH112" s="67"/>
      <c r="AEI112" s="67"/>
      <c r="AEJ112" s="67"/>
      <c r="AEK112" s="67"/>
      <c r="AEL112" s="67"/>
      <c r="AEM112" s="67"/>
      <c r="AEN112" s="67"/>
      <c r="AEO112" s="67"/>
      <c r="AEP112" s="67"/>
      <c r="AEQ112" s="67"/>
      <c r="AER112" s="67"/>
      <c r="AES112" s="67"/>
      <c r="AET112" s="67"/>
      <c r="AEU112" s="67"/>
      <c r="AEV112" s="67"/>
      <c r="AEW112" s="67"/>
      <c r="AEX112" s="67"/>
      <c r="AEY112" s="67"/>
      <c r="AEZ112" s="67"/>
      <c r="AFA112" s="67"/>
      <c r="AFB112" s="67"/>
      <c r="AFC112" s="67"/>
      <c r="AFD112" s="67"/>
      <c r="AFE112" s="67"/>
      <c r="AFF112" s="67"/>
      <c r="AFG112" s="67"/>
      <c r="AFH112" s="67"/>
      <c r="AFI112" s="67"/>
      <c r="AFJ112" s="67"/>
      <c r="AFK112" s="67"/>
      <c r="AFL112" s="67"/>
      <c r="AFM112" s="67"/>
      <c r="AFN112" s="67"/>
      <c r="AFO112" s="67"/>
      <c r="AFP112" s="67"/>
      <c r="AFQ112" s="67"/>
      <c r="AFR112" s="67"/>
      <c r="AFS112" s="67"/>
      <c r="AFT112" s="67"/>
      <c r="AFU112" s="67"/>
      <c r="AFV112" s="67"/>
      <c r="AFW112" s="67"/>
      <c r="AFX112" s="67"/>
      <c r="AFY112" s="67"/>
      <c r="AFZ112" s="67"/>
      <c r="AGA112" s="67"/>
      <c r="AGB112" s="67"/>
      <c r="AGC112" s="67"/>
      <c r="AGD112" s="67"/>
      <c r="AGE112" s="67"/>
      <c r="AGF112" s="67"/>
      <c r="AGG112" s="67"/>
      <c r="AGH112" s="67"/>
      <c r="AGI112" s="67"/>
      <c r="AGJ112" s="67"/>
      <c r="AGK112" s="67"/>
      <c r="AGL112" s="67"/>
      <c r="AGM112" s="67"/>
      <c r="AGN112" s="67"/>
      <c r="AGO112" s="67"/>
      <c r="AGP112" s="67"/>
      <c r="AGQ112" s="67"/>
      <c r="AGR112" s="67"/>
      <c r="AGS112" s="67"/>
      <c r="AGT112" s="67"/>
      <c r="AGU112" s="67"/>
      <c r="AGV112" s="67"/>
      <c r="AGW112" s="67"/>
      <c r="AGX112" s="67"/>
      <c r="AGY112" s="67"/>
      <c r="AGZ112" s="67"/>
      <c r="AHA112" s="67"/>
      <c r="AHB112" s="67"/>
      <c r="AHC112" s="67"/>
      <c r="AHD112" s="67"/>
      <c r="AHE112" s="67"/>
      <c r="AHF112" s="67"/>
      <c r="AHG112" s="67"/>
      <c r="AHH112" s="67"/>
      <c r="AHI112" s="67"/>
      <c r="AHJ112" s="67"/>
      <c r="AHK112" s="67"/>
      <c r="AHL112" s="67"/>
      <c r="AHM112" s="67"/>
      <c r="AHN112" s="67"/>
      <c r="AHO112" s="67"/>
      <c r="AHP112" s="67"/>
      <c r="AHQ112" s="67"/>
      <c r="AHR112" s="67"/>
      <c r="AHS112" s="67"/>
      <c r="AHT112" s="67"/>
      <c r="AHU112" s="67"/>
      <c r="AHV112" s="67"/>
      <c r="AHW112" s="67"/>
      <c r="AHX112" s="67"/>
      <c r="AHY112" s="67"/>
      <c r="AHZ112" s="67"/>
      <c r="AIA112" s="67"/>
      <c r="AIB112" s="67"/>
      <c r="AIC112" s="67"/>
      <c r="AID112" s="67"/>
      <c r="AIE112" s="67"/>
      <c r="AIF112" s="67"/>
      <c r="AIG112" s="67"/>
      <c r="AIH112" s="67"/>
      <c r="AII112" s="67"/>
      <c r="AIJ112" s="67"/>
      <c r="AIK112" s="67"/>
      <c r="AIL112" s="67"/>
      <c r="AIM112" s="67"/>
      <c r="AIN112" s="67"/>
      <c r="AIO112" s="67"/>
      <c r="AIP112" s="67"/>
      <c r="AIQ112" s="67"/>
      <c r="AIR112" s="67"/>
      <c r="AIS112" s="67"/>
      <c r="AIT112" s="67"/>
      <c r="AIU112" s="67"/>
      <c r="AIV112" s="67"/>
      <c r="AIW112" s="67"/>
      <c r="AIX112" s="67"/>
      <c r="AIY112" s="67"/>
      <c r="AIZ112" s="67"/>
      <c r="AJA112" s="67"/>
      <c r="AJB112" s="67"/>
      <c r="AJC112" s="67"/>
      <c r="AJD112" s="67"/>
      <c r="AJE112" s="67"/>
      <c r="AJF112" s="67"/>
      <c r="AJG112" s="67"/>
      <c r="AJH112" s="67"/>
      <c r="AJI112" s="67"/>
      <c r="AJJ112" s="67"/>
      <c r="AJK112" s="67"/>
      <c r="AJL112" s="67"/>
      <c r="AJM112" s="67"/>
      <c r="AJN112" s="67"/>
      <c r="AJO112" s="67"/>
      <c r="AJP112" s="67"/>
      <c r="AJQ112" s="67"/>
      <c r="AJR112" s="67"/>
      <c r="AJS112" s="67"/>
      <c r="AJT112" s="67"/>
      <c r="AJU112" s="67"/>
      <c r="AJV112" s="67"/>
      <c r="AJW112" s="67"/>
      <c r="AJX112" s="67"/>
      <c r="AJY112" s="67"/>
      <c r="AJZ112" s="67"/>
      <c r="AKA112" s="67"/>
      <c r="AKB112" s="67"/>
      <c r="AKC112" s="67"/>
      <c r="AKD112" s="67"/>
      <c r="AKE112" s="67"/>
      <c r="AKF112" s="67"/>
      <c r="AKG112" s="67"/>
      <c r="AKH112" s="67"/>
      <c r="AKI112" s="67"/>
      <c r="AKJ112" s="67"/>
      <c r="AKK112" s="67"/>
      <c r="AKL112" s="67"/>
      <c r="AKM112" s="67"/>
      <c r="AKN112" s="67"/>
      <c r="AKO112" s="67"/>
      <c r="AKP112" s="67"/>
      <c r="AKQ112" s="67"/>
      <c r="AKR112" s="67"/>
      <c r="AKS112" s="67"/>
      <c r="AKT112" s="67"/>
      <c r="AKU112" s="67"/>
      <c r="AKV112" s="67"/>
      <c r="AKW112" s="67"/>
      <c r="AKX112" s="67"/>
      <c r="AKY112" s="67"/>
      <c r="AKZ112" s="67"/>
      <c r="ALA112" s="67"/>
      <c r="ALB112" s="67"/>
      <c r="ALC112" s="67"/>
      <c r="ALD112" s="67"/>
      <c r="ALE112" s="67"/>
      <c r="ALF112" s="67"/>
      <c r="ALG112" s="67"/>
      <c r="ALH112" s="67"/>
      <c r="ALI112" s="67"/>
      <c r="ALJ112" s="67"/>
      <c r="ALK112" s="67"/>
      <c r="ALL112" s="67"/>
      <c r="ALM112" s="67"/>
      <c r="ALN112" s="67"/>
      <c r="ALO112" s="67"/>
      <c r="ALP112" s="67"/>
      <c r="ALQ112" s="67"/>
      <c r="ALR112" s="67"/>
      <c r="ALS112" s="67"/>
      <c r="ALT112" s="67"/>
      <c r="ALU112" s="67"/>
      <c r="ALV112" s="67"/>
      <c r="ALW112" s="67"/>
      <c r="ALX112" s="67"/>
      <c r="ALY112" s="67"/>
      <c r="ALZ112" s="67"/>
      <c r="AMA112" s="67"/>
      <c r="AMB112" s="67"/>
      <c r="AMC112" s="67"/>
      <c r="AMD112" s="67"/>
      <c r="AME112" s="67"/>
      <c r="AMF112" s="67"/>
      <c r="AMG112" s="67"/>
      <c r="AMH112" s="67"/>
      <c r="AMI112" s="67"/>
      <c r="AMJ112" s="67"/>
    </row>
    <row r="113" spans="1:1024" ht="15" thickBot="1" x14ac:dyDescent="0.35">
      <c r="A113" s="41">
        <v>2</v>
      </c>
      <c r="B113" s="20">
        <v>2</v>
      </c>
      <c r="C113" s="17" t="s">
        <v>22</v>
      </c>
      <c r="D113" s="46" t="s">
        <v>23</v>
      </c>
      <c r="E113" s="112" t="s">
        <v>77</v>
      </c>
      <c r="F113" s="86">
        <v>150</v>
      </c>
      <c r="G113" s="53">
        <v>26.52</v>
      </c>
      <c r="H113" s="53">
        <v>23.13</v>
      </c>
      <c r="I113" s="54">
        <v>31.68</v>
      </c>
      <c r="J113" s="53">
        <v>440.9</v>
      </c>
      <c r="K113" s="87" t="s">
        <v>78</v>
      </c>
      <c r="L113" s="18">
        <v>85.55</v>
      </c>
    </row>
    <row r="114" spans="1:1024" ht="15" thickBot="1" x14ac:dyDescent="0.35">
      <c r="A114" s="41"/>
      <c r="B114" s="20"/>
      <c r="C114" s="21"/>
      <c r="D114" s="46" t="s">
        <v>23</v>
      </c>
      <c r="E114" s="113" t="s">
        <v>62</v>
      </c>
      <c r="F114" s="86">
        <v>20</v>
      </c>
      <c r="G114" s="78">
        <v>1.5</v>
      </c>
      <c r="H114" s="78">
        <v>0.04</v>
      </c>
      <c r="I114" s="79">
        <v>11.36</v>
      </c>
      <c r="J114" s="78">
        <v>52</v>
      </c>
      <c r="K114" s="99" t="s">
        <v>40</v>
      </c>
      <c r="L114" s="102"/>
    </row>
    <row r="115" spans="1:1024" ht="15" thickBot="1" x14ac:dyDescent="0.35">
      <c r="A115" s="41"/>
      <c r="B115" s="20"/>
      <c r="C115" s="21"/>
      <c r="D115" s="94" t="s">
        <v>75</v>
      </c>
      <c r="E115" s="114" t="s">
        <v>52</v>
      </c>
      <c r="F115" s="110">
        <v>200</v>
      </c>
      <c r="G115" s="115">
        <v>3.17</v>
      </c>
      <c r="H115" s="115">
        <v>2.68</v>
      </c>
      <c r="I115" s="116">
        <v>15.95</v>
      </c>
      <c r="J115" s="115">
        <v>101</v>
      </c>
      <c r="K115" s="117">
        <v>379</v>
      </c>
      <c r="L115" s="24"/>
    </row>
    <row r="116" spans="1:1024" ht="15" thickBot="1" x14ac:dyDescent="0.35">
      <c r="A116" s="41"/>
      <c r="B116" s="20"/>
      <c r="C116" s="21"/>
      <c r="D116" s="26" t="s">
        <v>25</v>
      </c>
      <c r="E116" s="114" t="s">
        <v>41</v>
      </c>
      <c r="F116" s="52">
        <v>40</v>
      </c>
      <c r="G116" s="55">
        <v>3.55</v>
      </c>
      <c r="H116" s="55">
        <v>1.33</v>
      </c>
      <c r="I116" s="56">
        <v>18.7</v>
      </c>
      <c r="J116" s="55">
        <v>100.07</v>
      </c>
      <c r="K116" s="84" t="s">
        <v>40</v>
      </c>
      <c r="L116" s="24"/>
    </row>
    <row r="117" spans="1:1024" x14ac:dyDescent="0.3">
      <c r="A117" s="41"/>
      <c r="B117" s="20"/>
      <c r="C117" s="21"/>
      <c r="D117" s="94" t="s">
        <v>26</v>
      </c>
      <c r="E117" s="114" t="s">
        <v>38</v>
      </c>
      <c r="F117" s="52">
        <v>100</v>
      </c>
      <c r="G117" s="55">
        <v>0.4</v>
      </c>
      <c r="H117" s="55">
        <v>0.4</v>
      </c>
      <c r="I117" s="56">
        <v>9.8000000000000007</v>
      </c>
      <c r="J117" s="55">
        <v>47</v>
      </c>
      <c r="K117" s="84">
        <v>338</v>
      </c>
      <c r="L117" s="24"/>
    </row>
    <row r="118" spans="1:1024" s="68" customFormat="1" x14ac:dyDescent="0.3">
      <c r="A118" s="69"/>
      <c r="B118" s="61"/>
      <c r="C118" s="62"/>
      <c r="D118" s="63" t="s">
        <v>27</v>
      </c>
      <c r="E118" s="64"/>
      <c r="F118" s="65">
        <f>SUM(F113:F117)</f>
        <v>510</v>
      </c>
      <c r="G118" s="65">
        <f t="shared" ref="G118:J118" si="6">SUM(G113:G117)</f>
        <v>35.139999999999993</v>
      </c>
      <c r="H118" s="65">
        <f t="shared" si="6"/>
        <v>27.58</v>
      </c>
      <c r="I118" s="65">
        <f t="shared" si="6"/>
        <v>87.49</v>
      </c>
      <c r="J118" s="65">
        <f t="shared" si="6"/>
        <v>740.97</v>
      </c>
      <c r="K118" s="66"/>
      <c r="L118" s="65">
        <f>SUM(L113:L117)</f>
        <v>85.55</v>
      </c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P118" s="67"/>
      <c r="BQ118" s="67"/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67"/>
      <c r="DZ118" s="67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67"/>
      <c r="GS118" s="67"/>
      <c r="GT118" s="67"/>
      <c r="GU118" s="67"/>
      <c r="GV118" s="67"/>
      <c r="GW118" s="67"/>
      <c r="GX118" s="67"/>
      <c r="GY118" s="67"/>
      <c r="GZ118" s="67"/>
      <c r="HA118" s="67"/>
      <c r="HB118" s="67"/>
      <c r="HC118" s="67"/>
      <c r="HD118" s="67"/>
      <c r="HE118" s="67"/>
      <c r="HF118" s="67"/>
      <c r="HG118" s="67"/>
      <c r="HH118" s="67"/>
      <c r="HI118" s="67"/>
      <c r="HJ118" s="67"/>
      <c r="HK118" s="67"/>
      <c r="HL118" s="67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67"/>
      <c r="IS118" s="67"/>
      <c r="IT118" s="67"/>
      <c r="IU118" s="67"/>
      <c r="IV118" s="67"/>
      <c r="IW118" s="67"/>
      <c r="IX118" s="67"/>
      <c r="IY118" s="67"/>
      <c r="IZ118" s="67"/>
      <c r="JA118" s="67"/>
      <c r="JB118" s="67"/>
      <c r="JC118" s="67"/>
      <c r="JD118" s="67"/>
      <c r="JE118" s="67"/>
      <c r="JF118" s="67"/>
      <c r="JG118" s="67"/>
      <c r="JH118" s="67"/>
      <c r="JI118" s="67"/>
      <c r="JJ118" s="67"/>
      <c r="JK118" s="67"/>
      <c r="JL118" s="67"/>
      <c r="JM118" s="67"/>
      <c r="JN118" s="67"/>
      <c r="JO118" s="67"/>
      <c r="JP118" s="67"/>
      <c r="JQ118" s="67"/>
      <c r="JR118" s="67"/>
      <c r="JS118" s="67"/>
      <c r="JT118" s="67"/>
      <c r="JU118" s="67"/>
      <c r="JV118" s="67"/>
      <c r="JW118" s="67"/>
      <c r="JX118" s="67"/>
      <c r="JY118" s="67"/>
      <c r="JZ118" s="67"/>
      <c r="KA118" s="67"/>
      <c r="KB118" s="67"/>
      <c r="KC118" s="67"/>
      <c r="KD118" s="67"/>
      <c r="KE118" s="67"/>
      <c r="KF118" s="67"/>
      <c r="KG118" s="67"/>
      <c r="KH118" s="67"/>
      <c r="KI118" s="67"/>
      <c r="KJ118" s="67"/>
      <c r="KK118" s="67"/>
      <c r="KL118" s="67"/>
      <c r="KM118" s="67"/>
      <c r="KN118" s="67"/>
      <c r="KO118" s="67"/>
      <c r="KP118" s="67"/>
      <c r="KQ118" s="67"/>
      <c r="KR118" s="67"/>
      <c r="KS118" s="67"/>
      <c r="KT118" s="67"/>
      <c r="KU118" s="67"/>
      <c r="KV118" s="67"/>
      <c r="KW118" s="67"/>
      <c r="KX118" s="67"/>
      <c r="KY118" s="67"/>
      <c r="KZ118" s="67"/>
      <c r="LA118" s="67"/>
      <c r="LB118" s="67"/>
      <c r="LC118" s="67"/>
      <c r="LD118" s="67"/>
      <c r="LE118" s="67"/>
      <c r="LF118" s="67"/>
      <c r="LG118" s="67"/>
      <c r="LH118" s="67"/>
      <c r="LI118" s="67"/>
      <c r="LJ118" s="67"/>
      <c r="LK118" s="67"/>
      <c r="LL118" s="67"/>
      <c r="LM118" s="67"/>
      <c r="LN118" s="67"/>
      <c r="LO118" s="67"/>
      <c r="LP118" s="67"/>
      <c r="LQ118" s="67"/>
      <c r="LR118" s="67"/>
      <c r="LS118" s="67"/>
      <c r="LT118" s="67"/>
      <c r="LU118" s="67"/>
      <c r="LV118" s="67"/>
      <c r="LW118" s="67"/>
      <c r="LX118" s="67"/>
      <c r="LY118" s="67"/>
      <c r="LZ118" s="67"/>
      <c r="MA118" s="67"/>
      <c r="MB118" s="67"/>
      <c r="MC118" s="67"/>
      <c r="MD118" s="67"/>
      <c r="ME118" s="67"/>
      <c r="MF118" s="67"/>
      <c r="MG118" s="67"/>
      <c r="MH118" s="67"/>
      <c r="MI118" s="67"/>
      <c r="MJ118" s="67"/>
      <c r="MK118" s="67"/>
      <c r="ML118" s="67"/>
      <c r="MM118" s="67"/>
      <c r="MN118" s="67"/>
      <c r="MO118" s="67"/>
      <c r="MP118" s="67"/>
      <c r="MQ118" s="67"/>
      <c r="MR118" s="67"/>
      <c r="MS118" s="67"/>
      <c r="MT118" s="67"/>
      <c r="MU118" s="67"/>
      <c r="MV118" s="67"/>
      <c r="MW118" s="67"/>
      <c r="MX118" s="67"/>
      <c r="MY118" s="67"/>
      <c r="MZ118" s="67"/>
      <c r="NA118" s="67"/>
      <c r="NB118" s="67"/>
      <c r="NC118" s="67"/>
      <c r="ND118" s="67"/>
      <c r="NE118" s="67"/>
      <c r="NF118" s="67"/>
      <c r="NG118" s="67"/>
      <c r="NH118" s="67"/>
      <c r="NI118" s="67"/>
      <c r="NJ118" s="67"/>
      <c r="NK118" s="67"/>
      <c r="NL118" s="67"/>
      <c r="NM118" s="67"/>
      <c r="NN118" s="67"/>
      <c r="NO118" s="67"/>
      <c r="NP118" s="67"/>
      <c r="NQ118" s="67"/>
      <c r="NR118" s="67"/>
      <c r="NS118" s="67"/>
      <c r="NT118" s="67"/>
      <c r="NU118" s="67"/>
      <c r="NV118" s="67"/>
      <c r="NW118" s="67"/>
      <c r="NX118" s="67"/>
      <c r="NY118" s="67"/>
      <c r="NZ118" s="67"/>
      <c r="OA118" s="67"/>
      <c r="OB118" s="67"/>
      <c r="OC118" s="67"/>
      <c r="OD118" s="67"/>
      <c r="OE118" s="67"/>
      <c r="OF118" s="67"/>
      <c r="OG118" s="67"/>
      <c r="OH118" s="67"/>
      <c r="OI118" s="67"/>
      <c r="OJ118" s="67"/>
      <c r="OK118" s="67"/>
      <c r="OL118" s="67"/>
      <c r="OM118" s="67"/>
      <c r="ON118" s="67"/>
      <c r="OO118" s="67"/>
      <c r="OP118" s="67"/>
      <c r="OQ118" s="67"/>
      <c r="OR118" s="67"/>
      <c r="OS118" s="67"/>
      <c r="OT118" s="67"/>
      <c r="OU118" s="67"/>
      <c r="OV118" s="67"/>
      <c r="OW118" s="67"/>
      <c r="OX118" s="67"/>
      <c r="OY118" s="67"/>
      <c r="OZ118" s="67"/>
      <c r="PA118" s="67"/>
      <c r="PB118" s="67"/>
      <c r="PC118" s="67"/>
      <c r="PD118" s="67"/>
      <c r="PE118" s="67"/>
      <c r="PF118" s="67"/>
      <c r="PG118" s="67"/>
      <c r="PH118" s="67"/>
      <c r="PI118" s="67"/>
      <c r="PJ118" s="67"/>
      <c r="PK118" s="67"/>
      <c r="PL118" s="67"/>
      <c r="PM118" s="67"/>
      <c r="PN118" s="67"/>
      <c r="PO118" s="67"/>
      <c r="PP118" s="67"/>
      <c r="PQ118" s="67"/>
      <c r="PR118" s="67"/>
      <c r="PS118" s="67"/>
      <c r="PT118" s="67"/>
      <c r="PU118" s="67"/>
      <c r="PV118" s="67"/>
      <c r="PW118" s="67"/>
      <c r="PX118" s="67"/>
      <c r="PY118" s="67"/>
      <c r="PZ118" s="67"/>
      <c r="QA118" s="67"/>
      <c r="QB118" s="67"/>
      <c r="QC118" s="67"/>
      <c r="QD118" s="67"/>
      <c r="QE118" s="67"/>
      <c r="QF118" s="67"/>
      <c r="QG118" s="67"/>
      <c r="QH118" s="67"/>
      <c r="QI118" s="67"/>
      <c r="QJ118" s="67"/>
      <c r="QK118" s="67"/>
      <c r="QL118" s="67"/>
      <c r="QM118" s="67"/>
      <c r="QN118" s="67"/>
      <c r="QO118" s="67"/>
      <c r="QP118" s="67"/>
      <c r="QQ118" s="67"/>
      <c r="QR118" s="67"/>
      <c r="QS118" s="67"/>
      <c r="QT118" s="67"/>
      <c r="QU118" s="67"/>
      <c r="QV118" s="67"/>
      <c r="QW118" s="67"/>
      <c r="QX118" s="67"/>
      <c r="QY118" s="67"/>
      <c r="QZ118" s="67"/>
      <c r="RA118" s="67"/>
      <c r="RB118" s="67"/>
      <c r="RC118" s="67"/>
      <c r="RD118" s="67"/>
      <c r="RE118" s="67"/>
      <c r="RF118" s="67"/>
      <c r="RG118" s="67"/>
      <c r="RH118" s="67"/>
      <c r="RI118" s="67"/>
      <c r="RJ118" s="67"/>
      <c r="RK118" s="67"/>
      <c r="RL118" s="67"/>
      <c r="RM118" s="67"/>
      <c r="RN118" s="67"/>
      <c r="RO118" s="67"/>
      <c r="RP118" s="67"/>
      <c r="RQ118" s="67"/>
      <c r="RR118" s="67"/>
      <c r="RS118" s="67"/>
      <c r="RT118" s="67"/>
      <c r="RU118" s="67"/>
      <c r="RV118" s="67"/>
      <c r="RW118" s="67"/>
      <c r="RX118" s="67"/>
      <c r="RY118" s="67"/>
      <c r="RZ118" s="67"/>
      <c r="SA118" s="67"/>
      <c r="SB118" s="67"/>
      <c r="SC118" s="67"/>
      <c r="SD118" s="67"/>
      <c r="SE118" s="67"/>
      <c r="SF118" s="67"/>
      <c r="SG118" s="67"/>
      <c r="SH118" s="67"/>
      <c r="SI118" s="67"/>
      <c r="SJ118" s="67"/>
      <c r="SK118" s="67"/>
      <c r="SL118" s="67"/>
      <c r="SM118" s="67"/>
      <c r="SN118" s="67"/>
      <c r="SO118" s="67"/>
      <c r="SP118" s="67"/>
      <c r="SQ118" s="67"/>
      <c r="SR118" s="67"/>
      <c r="SS118" s="67"/>
      <c r="ST118" s="67"/>
      <c r="SU118" s="67"/>
      <c r="SV118" s="67"/>
      <c r="SW118" s="67"/>
      <c r="SX118" s="67"/>
      <c r="SY118" s="67"/>
      <c r="SZ118" s="67"/>
      <c r="TA118" s="67"/>
      <c r="TB118" s="67"/>
      <c r="TC118" s="67"/>
      <c r="TD118" s="67"/>
      <c r="TE118" s="67"/>
      <c r="TF118" s="67"/>
      <c r="TG118" s="67"/>
      <c r="TH118" s="67"/>
      <c r="TI118" s="67"/>
      <c r="TJ118" s="67"/>
      <c r="TK118" s="67"/>
      <c r="TL118" s="67"/>
      <c r="TM118" s="67"/>
      <c r="TN118" s="67"/>
      <c r="TO118" s="67"/>
      <c r="TP118" s="67"/>
      <c r="TQ118" s="67"/>
      <c r="TR118" s="67"/>
      <c r="TS118" s="67"/>
      <c r="TT118" s="67"/>
      <c r="TU118" s="67"/>
      <c r="TV118" s="67"/>
      <c r="TW118" s="67"/>
      <c r="TX118" s="67"/>
      <c r="TY118" s="67"/>
      <c r="TZ118" s="67"/>
      <c r="UA118" s="67"/>
      <c r="UB118" s="67"/>
      <c r="UC118" s="67"/>
      <c r="UD118" s="67"/>
      <c r="UE118" s="67"/>
      <c r="UF118" s="67"/>
      <c r="UG118" s="67"/>
      <c r="UH118" s="67"/>
      <c r="UI118" s="67"/>
      <c r="UJ118" s="67"/>
      <c r="UK118" s="67"/>
      <c r="UL118" s="67"/>
      <c r="UM118" s="67"/>
      <c r="UN118" s="67"/>
      <c r="UO118" s="67"/>
      <c r="UP118" s="67"/>
      <c r="UQ118" s="67"/>
      <c r="UR118" s="67"/>
      <c r="US118" s="67"/>
      <c r="UT118" s="67"/>
      <c r="UU118" s="67"/>
      <c r="UV118" s="67"/>
      <c r="UW118" s="67"/>
      <c r="UX118" s="67"/>
      <c r="UY118" s="67"/>
      <c r="UZ118" s="67"/>
      <c r="VA118" s="67"/>
      <c r="VB118" s="67"/>
      <c r="VC118" s="67"/>
      <c r="VD118" s="67"/>
      <c r="VE118" s="67"/>
      <c r="VF118" s="67"/>
      <c r="VG118" s="67"/>
      <c r="VH118" s="67"/>
      <c r="VI118" s="67"/>
      <c r="VJ118" s="67"/>
      <c r="VK118" s="67"/>
      <c r="VL118" s="67"/>
      <c r="VM118" s="67"/>
      <c r="VN118" s="67"/>
      <c r="VO118" s="67"/>
      <c r="VP118" s="67"/>
      <c r="VQ118" s="67"/>
      <c r="VR118" s="67"/>
      <c r="VS118" s="67"/>
      <c r="VT118" s="67"/>
      <c r="VU118" s="67"/>
      <c r="VV118" s="67"/>
      <c r="VW118" s="67"/>
      <c r="VX118" s="67"/>
      <c r="VY118" s="67"/>
      <c r="VZ118" s="67"/>
      <c r="WA118" s="67"/>
      <c r="WB118" s="67"/>
      <c r="WC118" s="67"/>
      <c r="WD118" s="67"/>
      <c r="WE118" s="67"/>
      <c r="WF118" s="67"/>
      <c r="WG118" s="67"/>
      <c r="WH118" s="67"/>
      <c r="WI118" s="67"/>
      <c r="WJ118" s="67"/>
      <c r="WK118" s="67"/>
      <c r="WL118" s="67"/>
      <c r="WM118" s="67"/>
      <c r="WN118" s="67"/>
      <c r="WO118" s="67"/>
      <c r="WP118" s="67"/>
      <c r="WQ118" s="67"/>
      <c r="WR118" s="67"/>
      <c r="WS118" s="67"/>
      <c r="WT118" s="67"/>
      <c r="WU118" s="67"/>
      <c r="WV118" s="67"/>
      <c r="WW118" s="67"/>
      <c r="WX118" s="67"/>
      <c r="WY118" s="67"/>
      <c r="WZ118" s="67"/>
      <c r="XA118" s="67"/>
      <c r="XB118" s="67"/>
      <c r="XC118" s="67"/>
      <c r="XD118" s="67"/>
      <c r="XE118" s="67"/>
      <c r="XF118" s="67"/>
      <c r="XG118" s="67"/>
      <c r="XH118" s="67"/>
      <c r="XI118" s="67"/>
      <c r="XJ118" s="67"/>
      <c r="XK118" s="67"/>
      <c r="XL118" s="67"/>
      <c r="XM118" s="67"/>
      <c r="XN118" s="67"/>
      <c r="XO118" s="67"/>
      <c r="XP118" s="67"/>
      <c r="XQ118" s="67"/>
      <c r="XR118" s="67"/>
      <c r="XS118" s="67"/>
      <c r="XT118" s="67"/>
      <c r="XU118" s="67"/>
      <c r="XV118" s="67"/>
      <c r="XW118" s="67"/>
      <c r="XX118" s="67"/>
      <c r="XY118" s="67"/>
      <c r="XZ118" s="67"/>
      <c r="YA118" s="67"/>
      <c r="YB118" s="67"/>
      <c r="YC118" s="67"/>
      <c r="YD118" s="67"/>
      <c r="YE118" s="67"/>
      <c r="YF118" s="67"/>
      <c r="YG118" s="67"/>
      <c r="YH118" s="67"/>
      <c r="YI118" s="67"/>
      <c r="YJ118" s="67"/>
      <c r="YK118" s="67"/>
      <c r="YL118" s="67"/>
      <c r="YM118" s="67"/>
      <c r="YN118" s="67"/>
      <c r="YO118" s="67"/>
      <c r="YP118" s="67"/>
      <c r="YQ118" s="67"/>
      <c r="YR118" s="67"/>
      <c r="YS118" s="67"/>
      <c r="YT118" s="67"/>
      <c r="YU118" s="67"/>
      <c r="YV118" s="67"/>
      <c r="YW118" s="67"/>
      <c r="YX118" s="67"/>
      <c r="YY118" s="67"/>
      <c r="YZ118" s="67"/>
      <c r="ZA118" s="67"/>
      <c r="ZB118" s="67"/>
      <c r="ZC118" s="67"/>
      <c r="ZD118" s="67"/>
      <c r="ZE118" s="67"/>
      <c r="ZF118" s="67"/>
      <c r="ZG118" s="67"/>
      <c r="ZH118" s="67"/>
      <c r="ZI118" s="67"/>
      <c r="ZJ118" s="67"/>
      <c r="ZK118" s="67"/>
      <c r="ZL118" s="67"/>
      <c r="ZM118" s="67"/>
      <c r="ZN118" s="67"/>
      <c r="ZO118" s="67"/>
      <c r="ZP118" s="67"/>
      <c r="ZQ118" s="67"/>
      <c r="ZR118" s="67"/>
      <c r="ZS118" s="67"/>
      <c r="ZT118" s="67"/>
      <c r="ZU118" s="67"/>
      <c r="ZV118" s="67"/>
      <c r="ZW118" s="67"/>
      <c r="ZX118" s="67"/>
      <c r="ZY118" s="67"/>
      <c r="ZZ118" s="67"/>
      <c r="AAA118" s="67"/>
      <c r="AAB118" s="67"/>
      <c r="AAC118" s="67"/>
      <c r="AAD118" s="67"/>
      <c r="AAE118" s="67"/>
      <c r="AAF118" s="67"/>
      <c r="AAG118" s="67"/>
      <c r="AAH118" s="67"/>
      <c r="AAI118" s="67"/>
      <c r="AAJ118" s="67"/>
      <c r="AAK118" s="67"/>
      <c r="AAL118" s="67"/>
      <c r="AAM118" s="67"/>
      <c r="AAN118" s="67"/>
      <c r="AAO118" s="67"/>
      <c r="AAP118" s="67"/>
      <c r="AAQ118" s="67"/>
      <c r="AAR118" s="67"/>
      <c r="AAS118" s="67"/>
      <c r="AAT118" s="67"/>
      <c r="AAU118" s="67"/>
      <c r="AAV118" s="67"/>
      <c r="AAW118" s="67"/>
      <c r="AAX118" s="67"/>
      <c r="AAY118" s="67"/>
      <c r="AAZ118" s="67"/>
      <c r="ABA118" s="67"/>
      <c r="ABB118" s="67"/>
      <c r="ABC118" s="67"/>
      <c r="ABD118" s="67"/>
      <c r="ABE118" s="67"/>
      <c r="ABF118" s="67"/>
      <c r="ABG118" s="67"/>
      <c r="ABH118" s="67"/>
      <c r="ABI118" s="67"/>
      <c r="ABJ118" s="67"/>
      <c r="ABK118" s="67"/>
      <c r="ABL118" s="67"/>
      <c r="ABM118" s="67"/>
      <c r="ABN118" s="67"/>
      <c r="ABO118" s="67"/>
      <c r="ABP118" s="67"/>
      <c r="ABQ118" s="67"/>
      <c r="ABR118" s="67"/>
      <c r="ABS118" s="67"/>
      <c r="ABT118" s="67"/>
      <c r="ABU118" s="67"/>
      <c r="ABV118" s="67"/>
      <c r="ABW118" s="67"/>
      <c r="ABX118" s="67"/>
      <c r="ABY118" s="67"/>
      <c r="ABZ118" s="67"/>
      <c r="ACA118" s="67"/>
      <c r="ACB118" s="67"/>
      <c r="ACC118" s="67"/>
      <c r="ACD118" s="67"/>
      <c r="ACE118" s="67"/>
      <c r="ACF118" s="67"/>
      <c r="ACG118" s="67"/>
      <c r="ACH118" s="67"/>
      <c r="ACI118" s="67"/>
      <c r="ACJ118" s="67"/>
      <c r="ACK118" s="67"/>
      <c r="ACL118" s="67"/>
      <c r="ACM118" s="67"/>
      <c r="ACN118" s="67"/>
      <c r="ACO118" s="67"/>
      <c r="ACP118" s="67"/>
      <c r="ACQ118" s="67"/>
      <c r="ACR118" s="67"/>
      <c r="ACS118" s="67"/>
      <c r="ACT118" s="67"/>
      <c r="ACU118" s="67"/>
      <c r="ACV118" s="67"/>
      <c r="ACW118" s="67"/>
      <c r="ACX118" s="67"/>
      <c r="ACY118" s="67"/>
      <c r="ACZ118" s="67"/>
      <c r="ADA118" s="67"/>
      <c r="ADB118" s="67"/>
      <c r="ADC118" s="67"/>
      <c r="ADD118" s="67"/>
      <c r="ADE118" s="67"/>
      <c r="ADF118" s="67"/>
      <c r="ADG118" s="67"/>
      <c r="ADH118" s="67"/>
      <c r="ADI118" s="67"/>
      <c r="ADJ118" s="67"/>
      <c r="ADK118" s="67"/>
      <c r="ADL118" s="67"/>
      <c r="ADM118" s="67"/>
      <c r="ADN118" s="67"/>
      <c r="ADO118" s="67"/>
      <c r="ADP118" s="67"/>
      <c r="ADQ118" s="67"/>
      <c r="ADR118" s="67"/>
      <c r="ADS118" s="67"/>
      <c r="ADT118" s="67"/>
      <c r="ADU118" s="67"/>
      <c r="ADV118" s="67"/>
      <c r="ADW118" s="67"/>
      <c r="ADX118" s="67"/>
      <c r="ADY118" s="67"/>
      <c r="ADZ118" s="67"/>
      <c r="AEA118" s="67"/>
      <c r="AEB118" s="67"/>
      <c r="AEC118" s="67"/>
      <c r="AED118" s="67"/>
      <c r="AEE118" s="67"/>
      <c r="AEF118" s="67"/>
      <c r="AEG118" s="67"/>
      <c r="AEH118" s="67"/>
      <c r="AEI118" s="67"/>
      <c r="AEJ118" s="67"/>
      <c r="AEK118" s="67"/>
      <c r="AEL118" s="67"/>
      <c r="AEM118" s="67"/>
      <c r="AEN118" s="67"/>
      <c r="AEO118" s="67"/>
      <c r="AEP118" s="67"/>
      <c r="AEQ118" s="67"/>
      <c r="AER118" s="67"/>
      <c r="AES118" s="67"/>
      <c r="AET118" s="67"/>
      <c r="AEU118" s="67"/>
      <c r="AEV118" s="67"/>
      <c r="AEW118" s="67"/>
      <c r="AEX118" s="67"/>
      <c r="AEY118" s="67"/>
      <c r="AEZ118" s="67"/>
      <c r="AFA118" s="67"/>
      <c r="AFB118" s="67"/>
      <c r="AFC118" s="67"/>
      <c r="AFD118" s="67"/>
      <c r="AFE118" s="67"/>
      <c r="AFF118" s="67"/>
      <c r="AFG118" s="67"/>
      <c r="AFH118" s="67"/>
      <c r="AFI118" s="67"/>
      <c r="AFJ118" s="67"/>
      <c r="AFK118" s="67"/>
      <c r="AFL118" s="67"/>
      <c r="AFM118" s="67"/>
      <c r="AFN118" s="67"/>
      <c r="AFO118" s="67"/>
      <c r="AFP118" s="67"/>
      <c r="AFQ118" s="67"/>
      <c r="AFR118" s="67"/>
      <c r="AFS118" s="67"/>
      <c r="AFT118" s="67"/>
      <c r="AFU118" s="67"/>
      <c r="AFV118" s="67"/>
      <c r="AFW118" s="67"/>
      <c r="AFX118" s="67"/>
      <c r="AFY118" s="67"/>
      <c r="AFZ118" s="67"/>
      <c r="AGA118" s="67"/>
      <c r="AGB118" s="67"/>
      <c r="AGC118" s="67"/>
      <c r="AGD118" s="67"/>
      <c r="AGE118" s="67"/>
      <c r="AGF118" s="67"/>
      <c r="AGG118" s="67"/>
      <c r="AGH118" s="67"/>
      <c r="AGI118" s="67"/>
      <c r="AGJ118" s="67"/>
      <c r="AGK118" s="67"/>
      <c r="AGL118" s="67"/>
      <c r="AGM118" s="67"/>
      <c r="AGN118" s="67"/>
      <c r="AGO118" s="67"/>
      <c r="AGP118" s="67"/>
      <c r="AGQ118" s="67"/>
      <c r="AGR118" s="67"/>
      <c r="AGS118" s="67"/>
      <c r="AGT118" s="67"/>
      <c r="AGU118" s="67"/>
      <c r="AGV118" s="67"/>
      <c r="AGW118" s="67"/>
      <c r="AGX118" s="67"/>
      <c r="AGY118" s="67"/>
      <c r="AGZ118" s="67"/>
      <c r="AHA118" s="67"/>
      <c r="AHB118" s="67"/>
      <c r="AHC118" s="67"/>
      <c r="AHD118" s="67"/>
      <c r="AHE118" s="67"/>
      <c r="AHF118" s="67"/>
      <c r="AHG118" s="67"/>
      <c r="AHH118" s="67"/>
      <c r="AHI118" s="67"/>
      <c r="AHJ118" s="67"/>
      <c r="AHK118" s="67"/>
      <c r="AHL118" s="67"/>
      <c r="AHM118" s="67"/>
      <c r="AHN118" s="67"/>
      <c r="AHO118" s="67"/>
      <c r="AHP118" s="67"/>
      <c r="AHQ118" s="67"/>
      <c r="AHR118" s="67"/>
      <c r="AHS118" s="67"/>
      <c r="AHT118" s="67"/>
      <c r="AHU118" s="67"/>
      <c r="AHV118" s="67"/>
      <c r="AHW118" s="67"/>
      <c r="AHX118" s="67"/>
      <c r="AHY118" s="67"/>
      <c r="AHZ118" s="67"/>
      <c r="AIA118" s="67"/>
      <c r="AIB118" s="67"/>
      <c r="AIC118" s="67"/>
      <c r="AID118" s="67"/>
      <c r="AIE118" s="67"/>
      <c r="AIF118" s="67"/>
      <c r="AIG118" s="67"/>
      <c r="AIH118" s="67"/>
      <c r="AII118" s="67"/>
      <c r="AIJ118" s="67"/>
      <c r="AIK118" s="67"/>
      <c r="AIL118" s="67"/>
      <c r="AIM118" s="67"/>
      <c r="AIN118" s="67"/>
      <c r="AIO118" s="67"/>
      <c r="AIP118" s="67"/>
      <c r="AIQ118" s="67"/>
      <c r="AIR118" s="67"/>
      <c r="AIS118" s="67"/>
      <c r="AIT118" s="67"/>
      <c r="AIU118" s="67"/>
      <c r="AIV118" s="67"/>
      <c r="AIW118" s="67"/>
      <c r="AIX118" s="67"/>
      <c r="AIY118" s="67"/>
      <c r="AIZ118" s="67"/>
      <c r="AJA118" s="67"/>
      <c r="AJB118" s="67"/>
      <c r="AJC118" s="67"/>
      <c r="AJD118" s="67"/>
      <c r="AJE118" s="67"/>
      <c r="AJF118" s="67"/>
      <c r="AJG118" s="67"/>
      <c r="AJH118" s="67"/>
      <c r="AJI118" s="67"/>
      <c r="AJJ118" s="67"/>
      <c r="AJK118" s="67"/>
      <c r="AJL118" s="67"/>
      <c r="AJM118" s="67"/>
      <c r="AJN118" s="67"/>
      <c r="AJO118" s="67"/>
      <c r="AJP118" s="67"/>
      <c r="AJQ118" s="67"/>
      <c r="AJR118" s="67"/>
      <c r="AJS118" s="67"/>
      <c r="AJT118" s="67"/>
      <c r="AJU118" s="67"/>
      <c r="AJV118" s="67"/>
      <c r="AJW118" s="67"/>
      <c r="AJX118" s="67"/>
      <c r="AJY118" s="67"/>
      <c r="AJZ118" s="67"/>
      <c r="AKA118" s="67"/>
      <c r="AKB118" s="67"/>
      <c r="AKC118" s="67"/>
      <c r="AKD118" s="67"/>
      <c r="AKE118" s="67"/>
      <c r="AKF118" s="67"/>
      <c r="AKG118" s="67"/>
      <c r="AKH118" s="67"/>
      <c r="AKI118" s="67"/>
      <c r="AKJ118" s="67"/>
      <c r="AKK118" s="67"/>
      <c r="AKL118" s="67"/>
      <c r="AKM118" s="67"/>
      <c r="AKN118" s="67"/>
      <c r="AKO118" s="67"/>
      <c r="AKP118" s="67"/>
      <c r="AKQ118" s="67"/>
      <c r="AKR118" s="67"/>
      <c r="AKS118" s="67"/>
      <c r="AKT118" s="67"/>
      <c r="AKU118" s="67"/>
      <c r="AKV118" s="67"/>
      <c r="AKW118" s="67"/>
      <c r="AKX118" s="67"/>
      <c r="AKY118" s="67"/>
      <c r="AKZ118" s="67"/>
      <c r="ALA118" s="67"/>
      <c r="ALB118" s="67"/>
      <c r="ALC118" s="67"/>
      <c r="ALD118" s="67"/>
      <c r="ALE118" s="67"/>
      <c r="ALF118" s="67"/>
      <c r="ALG118" s="67"/>
      <c r="ALH118" s="67"/>
      <c r="ALI118" s="67"/>
      <c r="ALJ118" s="67"/>
      <c r="ALK118" s="67"/>
      <c r="ALL118" s="67"/>
      <c r="ALM118" s="67"/>
      <c r="ALN118" s="67"/>
      <c r="ALO118" s="67"/>
      <c r="ALP118" s="67"/>
      <c r="ALQ118" s="67"/>
      <c r="ALR118" s="67"/>
      <c r="ALS118" s="67"/>
      <c r="ALT118" s="67"/>
      <c r="ALU118" s="67"/>
      <c r="ALV118" s="67"/>
      <c r="ALW118" s="67"/>
      <c r="ALX118" s="67"/>
      <c r="ALY118" s="67"/>
      <c r="ALZ118" s="67"/>
      <c r="AMA118" s="67"/>
      <c r="AMB118" s="67"/>
      <c r="AMC118" s="67"/>
      <c r="AMD118" s="67"/>
      <c r="AME118" s="67"/>
      <c r="AMF118" s="67"/>
      <c r="AMG118" s="67"/>
      <c r="AMH118" s="67"/>
      <c r="AMI118" s="67"/>
      <c r="AMJ118" s="67"/>
    </row>
    <row r="119" spans="1:1024" x14ac:dyDescent="0.3">
      <c r="A119" s="35">
        <f>A113</f>
        <v>2</v>
      </c>
      <c r="B119" s="35">
        <f>B113</f>
        <v>2</v>
      </c>
      <c r="C119" s="36" t="s">
        <v>28</v>
      </c>
      <c r="D119" s="26" t="s">
        <v>29</v>
      </c>
      <c r="E119" s="23"/>
      <c r="F119" s="24"/>
      <c r="G119" s="24"/>
      <c r="H119" s="24"/>
      <c r="I119" s="24"/>
      <c r="J119" s="24"/>
      <c r="K119" s="25"/>
      <c r="L119" s="24"/>
    </row>
    <row r="120" spans="1:1024" x14ac:dyDescent="0.3">
      <c r="A120" s="41"/>
      <c r="B120" s="20"/>
      <c r="C120" s="21"/>
      <c r="D120" s="26" t="s">
        <v>30</v>
      </c>
      <c r="E120" s="23"/>
      <c r="F120" s="24"/>
      <c r="G120" s="24"/>
      <c r="H120" s="24"/>
      <c r="I120" s="24"/>
      <c r="J120" s="24"/>
      <c r="K120" s="25"/>
      <c r="L120" s="24"/>
    </row>
    <row r="121" spans="1:1024" x14ac:dyDescent="0.3">
      <c r="A121" s="41"/>
      <c r="B121" s="20"/>
      <c r="C121" s="21"/>
      <c r="D121" s="26" t="s">
        <v>31</v>
      </c>
      <c r="E121" s="23"/>
      <c r="F121" s="24"/>
      <c r="G121" s="24"/>
      <c r="H121" s="24"/>
      <c r="I121" s="24"/>
      <c r="J121" s="24"/>
      <c r="K121" s="25"/>
      <c r="L121" s="24"/>
    </row>
    <row r="122" spans="1:1024" x14ac:dyDescent="0.3">
      <c r="A122" s="41"/>
      <c r="B122" s="20"/>
      <c r="C122" s="21"/>
      <c r="D122" s="26" t="s">
        <v>32</v>
      </c>
      <c r="E122" s="23"/>
      <c r="F122" s="24"/>
      <c r="G122" s="24"/>
      <c r="H122" s="24"/>
      <c r="I122" s="24"/>
      <c r="J122" s="24"/>
      <c r="K122" s="25"/>
      <c r="L122" s="24"/>
    </row>
    <row r="123" spans="1:1024" x14ac:dyDescent="0.3">
      <c r="A123" s="41"/>
      <c r="B123" s="20"/>
      <c r="C123" s="21"/>
      <c r="D123" s="26" t="s">
        <v>33</v>
      </c>
      <c r="E123" s="23"/>
      <c r="F123" s="24"/>
      <c r="G123" s="24"/>
      <c r="H123" s="24"/>
      <c r="I123" s="24"/>
      <c r="J123" s="24"/>
      <c r="K123" s="25"/>
      <c r="L123" s="24"/>
    </row>
    <row r="124" spans="1:1024" x14ac:dyDescent="0.3">
      <c r="A124" s="41"/>
      <c r="B124" s="20"/>
      <c r="C124" s="21"/>
      <c r="D124" s="26" t="s">
        <v>34</v>
      </c>
      <c r="E124" s="23"/>
      <c r="F124" s="24"/>
      <c r="G124" s="24"/>
      <c r="H124" s="24"/>
      <c r="I124" s="24"/>
      <c r="J124" s="24"/>
      <c r="K124" s="25"/>
      <c r="L124" s="24"/>
    </row>
    <row r="125" spans="1:1024" x14ac:dyDescent="0.3">
      <c r="A125" s="41"/>
      <c r="B125" s="20"/>
      <c r="C125" s="21"/>
      <c r="D125" s="26" t="s">
        <v>35</v>
      </c>
      <c r="E125" s="23"/>
      <c r="F125" s="24"/>
      <c r="G125" s="24"/>
      <c r="H125" s="24"/>
      <c r="I125" s="24"/>
      <c r="J125" s="24"/>
      <c r="K125" s="25"/>
      <c r="L125" s="24"/>
    </row>
    <row r="126" spans="1:1024" x14ac:dyDescent="0.3">
      <c r="A126" s="41"/>
      <c r="B126" s="20"/>
      <c r="C126" s="21"/>
      <c r="D126" s="22"/>
      <c r="E126" s="23"/>
      <c r="F126" s="24"/>
      <c r="G126" s="24"/>
      <c r="H126" s="24"/>
      <c r="I126" s="24"/>
      <c r="J126" s="24"/>
      <c r="K126" s="25"/>
      <c r="L126" s="24"/>
    </row>
    <row r="127" spans="1:1024" x14ac:dyDescent="0.3">
      <c r="A127" s="41"/>
      <c r="B127" s="20"/>
      <c r="C127" s="21"/>
      <c r="D127" s="22"/>
      <c r="E127" s="23"/>
      <c r="F127" s="24"/>
      <c r="G127" s="24"/>
      <c r="H127" s="24"/>
      <c r="I127" s="24"/>
      <c r="J127" s="24"/>
      <c r="K127" s="25"/>
      <c r="L127" s="24"/>
    </row>
    <row r="128" spans="1:1024" x14ac:dyDescent="0.3">
      <c r="A128" s="42"/>
      <c r="B128" s="28"/>
      <c r="C128" s="29"/>
      <c r="D128" s="30" t="s">
        <v>27</v>
      </c>
      <c r="E128" s="31"/>
      <c r="F128" s="32">
        <f>SUM(F119:F127)</f>
        <v>0</v>
      </c>
      <c r="G128" s="32">
        <f>SUM(G119:G127)</f>
        <v>0</v>
      </c>
      <c r="H128" s="32">
        <f>SUM(H119:H127)</f>
        <v>0</v>
      </c>
      <c r="I128" s="32">
        <f>SUM(I119:I127)</f>
        <v>0</v>
      </c>
      <c r="J128" s="32">
        <f>SUM(J119:J127)</f>
        <v>0</v>
      </c>
      <c r="K128" s="33"/>
      <c r="L128" s="32">
        <f>SUM(L119:L127)</f>
        <v>0</v>
      </c>
    </row>
    <row r="129" spans="1:1024" s="68" customFormat="1" ht="15" customHeight="1" thickBot="1" x14ac:dyDescent="0.35">
      <c r="A129" s="74">
        <f>A113</f>
        <v>2</v>
      </c>
      <c r="B129" s="74">
        <f>B113</f>
        <v>2</v>
      </c>
      <c r="C129" s="105" t="s">
        <v>36</v>
      </c>
      <c r="D129" s="105"/>
      <c r="E129" s="72"/>
      <c r="F129" s="73">
        <f>F118+F128</f>
        <v>510</v>
      </c>
      <c r="G129" s="73">
        <f>G118+G128</f>
        <v>35.139999999999993</v>
      </c>
      <c r="H129" s="73">
        <f>H118+H128</f>
        <v>27.58</v>
      </c>
      <c r="I129" s="73">
        <f>I118+I128</f>
        <v>87.49</v>
      </c>
      <c r="J129" s="73">
        <f>J118+J128</f>
        <v>740.97</v>
      </c>
      <c r="K129" s="73"/>
      <c r="L129" s="73">
        <f>L118+L128</f>
        <v>85.55</v>
      </c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67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67"/>
      <c r="HY129" s="67"/>
      <c r="HZ129" s="67"/>
      <c r="IA129" s="67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67"/>
      <c r="JA129" s="67"/>
      <c r="JB129" s="67"/>
      <c r="JC129" s="67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67"/>
      <c r="JO129" s="67"/>
      <c r="JP129" s="67"/>
      <c r="JQ129" s="67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67"/>
      <c r="KC129" s="67"/>
      <c r="KD129" s="67"/>
      <c r="KE129" s="67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67"/>
      <c r="KQ129" s="67"/>
      <c r="KR129" s="67"/>
      <c r="KS129" s="67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67"/>
      <c r="LE129" s="67"/>
      <c r="LF129" s="67"/>
      <c r="LG129" s="67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67"/>
      <c r="LS129" s="67"/>
      <c r="LT129" s="67"/>
      <c r="LU129" s="67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67"/>
      <c r="MG129" s="67"/>
      <c r="MH129" s="67"/>
      <c r="MI129" s="67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  <c r="MT129" s="67"/>
      <c r="MU129" s="67"/>
      <c r="MV129" s="67"/>
      <c r="MW129" s="67"/>
      <c r="MX129" s="67"/>
      <c r="MY129" s="67"/>
      <c r="MZ129" s="67"/>
      <c r="NA129" s="67"/>
      <c r="NB129" s="67"/>
      <c r="NC129" s="67"/>
      <c r="ND129" s="67"/>
      <c r="NE129" s="67"/>
      <c r="NF129" s="67"/>
      <c r="NG129" s="67"/>
      <c r="NH129" s="67"/>
      <c r="NI129" s="67"/>
      <c r="NJ129" s="67"/>
      <c r="NK129" s="67"/>
      <c r="NL129" s="67"/>
      <c r="NM129" s="67"/>
      <c r="NN129" s="67"/>
      <c r="NO129" s="67"/>
      <c r="NP129" s="67"/>
      <c r="NQ129" s="67"/>
      <c r="NR129" s="67"/>
      <c r="NS129" s="67"/>
      <c r="NT129" s="67"/>
      <c r="NU129" s="67"/>
      <c r="NV129" s="67"/>
      <c r="NW129" s="67"/>
      <c r="NX129" s="67"/>
      <c r="NY129" s="67"/>
      <c r="NZ129" s="67"/>
      <c r="OA129" s="67"/>
      <c r="OB129" s="67"/>
      <c r="OC129" s="67"/>
      <c r="OD129" s="67"/>
      <c r="OE129" s="67"/>
      <c r="OF129" s="67"/>
      <c r="OG129" s="67"/>
      <c r="OH129" s="67"/>
      <c r="OI129" s="67"/>
      <c r="OJ129" s="67"/>
      <c r="OK129" s="67"/>
      <c r="OL129" s="67"/>
      <c r="OM129" s="67"/>
      <c r="ON129" s="67"/>
      <c r="OO129" s="67"/>
      <c r="OP129" s="67"/>
      <c r="OQ129" s="67"/>
      <c r="OR129" s="67"/>
      <c r="OS129" s="67"/>
      <c r="OT129" s="67"/>
      <c r="OU129" s="67"/>
      <c r="OV129" s="67"/>
      <c r="OW129" s="67"/>
      <c r="OX129" s="67"/>
      <c r="OY129" s="67"/>
      <c r="OZ129" s="67"/>
      <c r="PA129" s="67"/>
      <c r="PB129" s="67"/>
      <c r="PC129" s="67"/>
      <c r="PD129" s="67"/>
      <c r="PE129" s="67"/>
      <c r="PF129" s="67"/>
      <c r="PG129" s="67"/>
      <c r="PH129" s="67"/>
      <c r="PI129" s="67"/>
      <c r="PJ129" s="67"/>
      <c r="PK129" s="67"/>
      <c r="PL129" s="67"/>
      <c r="PM129" s="67"/>
      <c r="PN129" s="67"/>
      <c r="PO129" s="67"/>
      <c r="PP129" s="67"/>
      <c r="PQ129" s="67"/>
      <c r="PR129" s="67"/>
      <c r="PS129" s="67"/>
      <c r="PT129" s="67"/>
      <c r="PU129" s="67"/>
      <c r="PV129" s="67"/>
      <c r="PW129" s="67"/>
      <c r="PX129" s="67"/>
      <c r="PY129" s="67"/>
      <c r="PZ129" s="67"/>
      <c r="QA129" s="67"/>
      <c r="QB129" s="67"/>
      <c r="QC129" s="67"/>
      <c r="QD129" s="67"/>
      <c r="QE129" s="67"/>
      <c r="QF129" s="67"/>
      <c r="QG129" s="67"/>
      <c r="QH129" s="67"/>
      <c r="QI129" s="67"/>
      <c r="QJ129" s="67"/>
      <c r="QK129" s="67"/>
      <c r="QL129" s="67"/>
      <c r="QM129" s="67"/>
      <c r="QN129" s="67"/>
      <c r="QO129" s="67"/>
      <c r="QP129" s="67"/>
      <c r="QQ129" s="67"/>
      <c r="QR129" s="67"/>
      <c r="QS129" s="67"/>
      <c r="QT129" s="67"/>
      <c r="QU129" s="67"/>
      <c r="QV129" s="67"/>
      <c r="QW129" s="67"/>
      <c r="QX129" s="67"/>
      <c r="QY129" s="67"/>
      <c r="QZ129" s="67"/>
      <c r="RA129" s="67"/>
      <c r="RB129" s="67"/>
      <c r="RC129" s="67"/>
      <c r="RD129" s="67"/>
      <c r="RE129" s="67"/>
      <c r="RF129" s="67"/>
      <c r="RG129" s="67"/>
      <c r="RH129" s="67"/>
      <c r="RI129" s="67"/>
      <c r="RJ129" s="67"/>
      <c r="RK129" s="67"/>
      <c r="RL129" s="67"/>
      <c r="RM129" s="67"/>
      <c r="RN129" s="67"/>
      <c r="RO129" s="67"/>
      <c r="RP129" s="67"/>
      <c r="RQ129" s="67"/>
      <c r="RR129" s="67"/>
      <c r="RS129" s="67"/>
      <c r="RT129" s="67"/>
      <c r="RU129" s="67"/>
      <c r="RV129" s="67"/>
      <c r="RW129" s="67"/>
      <c r="RX129" s="67"/>
      <c r="RY129" s="67"/>
      <c r="RZ129" s="67"/>
      <c r="SA129" s="67"/>
      <c r="SB129" s="67"/>
      <c r="SC129" s="67"/>
      <c r="SD129" s="67"/>
      <c r="SE129" s="67"/>
      <c r="SF129" s="67"/>
      <c r="SG129" s="67"/>
      <c r="SH129" s="67"/>
      <c r="SI129" s="67"/>
      <c r="SJ129" s="67"/>
      <c r="SK129" s="67"/>
      <c r="SL129" s="67"/>
      <c r="SM129" s="67"/>
      <c r="SN129" s="67"/>
      <c r="SO129" s="67"/>
      <c r="SP129" s="67"/>
      <c r="SQ129" s="67"/>
      <c r="SR129" s="67"/>
      <c r="SS129" s="67"/>
      <c r="ST129" s="67"/>
      <c r="SU129" s="67"/>
      <c r="SV129" s="67"/>
      <c r="SW129" s="67"/>
      <c r="SX129" s="67"/>
      <c r="SY129" s="67"/>
      <c r="SZ129" s="67"/>
      <c r="TA129" s="67"/>
      <c r="TB129" s="67"/>
      <c r="TC129" s="67"/>
      <c r="TD129" s="67"/>
      <c r="TE129" s="67"/>
      <c r="TF129" s="67"/>
      <c r="TG129" s="67"/>
      <c r="TH129" s="67"/>
      <c r="TI129" s="67"/>
      <c r="TJ129" s="67"/>
      <c r="TK129" s="67"/>
      <c r="TL129" s="67"/>
      <c r="TM129" s="67"/>
      <c r="TN129" s="67"/>
      <c r="TO129" s="67"/>
      <c r="TP129" s="67"/>
      <c r="TQ129" s="67"/>
      <c r="TR129" s="67"/>
      <c r="TS129" s="67"/>
      <c r="TT129" s="67"/>
      <c r="TU129" s="67"/>
      <c r="TV129" s="67"/>
      <c r="TW129" s="67"/>
      <c r="TX129" s="67"/>
      <c r="TY129" s="67"/>
      <c r="TZ129" s="67"/>
      <c r="UA129" s="67"/>
      <c r="UB129" s="67"/>
      <c r="UC129" s="67"/>
      <c r="UD129" s="67"/>
      <c r="UE129" s="67"/>
      <c r="UF129" s="67"/>
      <c r="UG129" s="67"/>
      <c r="UH129" s="67"/>
      <c r="UI129" s="67"/>
      <c r="UJ129" s="67"/>
      <c r="UK129" s="67"/>
      <c r="UL129" s="67"/>
      <c r="UM129" s="67"/>
      <c r="UN129" s="67"/>
      <c r="UO129" s="67"/>
      <c r="UP129" s="67"/>
      <c r="UQ129" s="67"/>
      <c r="UR129" s="67"/>
      <c r="US129" s="67"/>
      <c r="UT129" s="67"/>
      <c r="UU129" s="67"/>
      <c r="UV129" s="67"/>
      <c r="UW129" s="67"/>
      <c r="UX129" s="67"/>
      <c r="UY129" s="67"/>
      <c r="UZ129" s="67"/>
      <c r="VA129" s="67"/>
      <c r="VB129" s="67"/>
      <c r="VC129" s="67"/>
      <c r="VD129" s="67"/>
      <c r="VE129" s="67"/>
      <c r="VF129" s="67"/>
      <c r="VG129" s="67"/>
      <c r="VH129" s="67"/>
      <c r="VI129" s="67"/>
      <c r="VJ129" s="67"/>
      <c r="VK129" s="67"/>
      <c r="VL129" s="67"/>
      <c r="VM129" s="67"/>
      <c r="VN129" s="67"/>
      <c r="VO129" s="67"/>
      <c r="VP129" s="67"/>
      <c r="VQ129" s="67"/>
      <c r="VR129" s="67"/>
      <c r="VS129" s="67"/>
      <c r="VT129" s="67"/>
      <c r="VU129" s="67"/>
      <c r="VV129" s="67"/>
      <c r="VW129" s="67"/>
      <c r="VX129" s="67"/>
      <c r="VY129" s="67"/>
      <c r="VZ129" s="67"/>
      <c r="WA129" s="67"/>
      <c r="WB129" s="67"/>
      <c r="WC129" s="67"/>
      <c r="WD129" s="67"/>
      <c r="WE129" s="67"/>
      <c r="WF129" s="67"/>
      <c r="WG129" s="67"/>
      <c r="WH129" s="67"/>
      <c r="WI129" s="67"/>
      <c r="WJ129" s="67"/>
      <c r="WK129" s="67"/>
      <c r="WL129" s="67"/>
      <c r="WM129" s="67"/>
      <c r="WN129" s="67"/>
      <c r="WO129" s="67"/>
      <c r="WP129" s="67"/>
      <c r="WQ129" s="67"/>
      <c r="WR129" s="67"/>
      <c r="WS129" s="67"/>
      <c r="WT129" s="67"/>
      <c r="WU129" s="67"/>
      <c r="WV129" s="67"/>
      <c r="WW129" s="67"/>
      <c r="WX129" s="67"/>
      <c r="WY129" s="67"/>
      <c r="WZ129" s="67"/>
      <c r="XA129" s="67"/>
      <c r="XB129" s="67"/>
      <c r="XC129" s="67"/>
      <c r="XD129" s="67"/>
      <c r="XE129" s="67"/>
      <c r="XF129" s="67"/>
      <c r="XG129" s="67"/>
      <c r="XH129" s="67"/>
      <c r="XI129" s="67"/>
      <c r="XJ129" s="67"/>
      <c r="XK129" s="67"/>
      <c r="XL129" s="67"/>
      <c r="XM129" s="67"/>
      <c r="XN129" s="67"/>
      <c r="XO129" s="67"/>
      <c r="XP129" s="67"/>
      <c r="XQ129" s="67"/>
      <c r="XR129" s="67"/>
      <c r="XS129" s="67"/>
      <c r="XT129" s="67"/>
      <c r="XU129" s="67"/>
      <c r="XV129" s="67"/>
      <c r="XW129" s="67"/>
      <c r="XX129" s="67"/>
      <c r="XY129" s="67"/>
      <c r="XZ129" s="67"/>
      <c r="YA129" s="67"/>
      <c r="YB129" s="67"/>
      <c r="YC129" s="67"/>
      <c r="YD129" s="67"/>
      <c r="YE129" s="67"/>
      <c r="YF129" s="67"/>
      <c r="YG129" s="67"/>
      <c r="YH129" s="67"/>
      <c r="YI129" s="67"/>
      <c r="YJ129" s="67"/>
      <c r="YK129" s="67"/>
      <c r="YL129" s="67"/>
      <c r="YM129" s="67"/>
      <c r="YN129" s="67"/>
      <c r="YO129" s="67"/>
      <c r="YP129" s="67"/>
      <c r="YQ129" s="67"/>
      <c r="YR129" s="67"/>
      <c r="YS129" s="67"/>
      <c r="YT129" s="67"/>
      <c r="YU129" s="67"/>
      <c r="YV129" s="67"/>
      <c r="YW129" s="67"/>
      <c r="YX129" s="67"/>
      <c r="YY129" s="67"/>
      <c r="YZ129" s="67"/>
      <c r="ZA129" s="67"/>
      <c r="ZB129" s="67"/>
      <c r="ZC129" s="67"/>
      <c r="ZD129" s="67"/>
      <c r="ZE129" s="67"/>
      <c r="ZF129" s="67"/>
      <c r="ZG129" s="67"/>
      <c r="ZH129" s="67"/>
      <c r="ZI129" s="67"/>
      <c r="ZJ129" s="67"/>
      <c r="ZK129" s="67"/>
      <c r="ZL129" s="67"/>
      <c r="ZM129" s="67"/>
      <c r="ZN129" s="67"/>
      <c r="ZO129" s="67"/>
      <c r="ZP129" s="67"/>
      <c r="ZQ129" s="67"/>
      <c r="ZR129" s="67"/>
      <c r="ZS129" s="67"/>
      <c r="ZT129" s="67"/>
      <c r="ZU129" s="67"/>
      <c r="ZV129" s="67"/>
      <c r="ZW129" s="67"/>
      <c r="ZX129" s="67"/>
      <c r="ZY129" s="67"/>
      <c r="ZZ129" s="67"/>
      <c r="AAA129" s="67"/>
      <c r="AAB129" s="67"/>
      <c r="AAC129" s="67"/>
      <c r="AAD129" s="67"/>
      <c r="AAE129" s="67"/>
      <c r="AAF129" s="67"/>
      <c r="AAG129" s="67"/>
      <c r="AAH129" s="67"/>
      <c r="AAI129" s="67"/>
      <c r="AAJ129" s="67"/>
      <c r="AAK129" s="67"/>
      <c r="AAL129" s="67"/>
      <c r="AAM129" s="67"/>
      <c r="AAN129" s="67"/>
      <c r="AAO129" s="67"/>
      <c r="AAP129" s="67"/>
      <c r="AAQ129" s="67"/>
      <c r="AAR129" s="67"/>
      <c r="AAS129" s="67"/>
      <c r="AAT129" s="67"/>
      <c r="AAU129" s="67"/>
      <c r="AAV129" s="67"/>
      <c r="AAW129" s="67"/>
      <c r="AAX129" s="67"/>
      <c r="AAY129" s="67"/>
      <c r="AAZ129" s="67"/>
      <c r="ABA129" s="67"/>
      <c r="ABB129" s="67"/>
      <c r="ABC129" s="67"/>
      <c r="ABD129" s="67"/>
      <c r="ABE129" s="67"/>
      <c r="ABF129" s="67"/>
      <c r="ABG129" s="67"/>
      <c r="ABH129" s="67"/>
      <c r="ABI129" s="67"/>
      <c r="ABJ129" s="67"/>
      <c r="ABK129" s="67"/>
      <c r="ABL129" s="67"/>
      <c r="ABM129" s="67"/>
      <c r="ABN129" s="67"/>
      <c r="ABO129" s="67"/>
      <c r="ABP129" s="67"/>
      <c r="ABQ129" s="67"/>
      <c r="ABR129" s="67"/>
      <c r="ABS129" s="67"/>
      <c r="ABT129" s="67"/>
      <c r="ABU129" s="67"/>
      <c r="ABV129" s="67"/>
      <c r="ABW129" s="67"/>
      <c r="ABX129" s="67"/>
      <c r="ABY129" s="67"/>
      <c r="ABZ129" s="67"/>
      <c r="ACA129" s="67"/>
      <c r="ACB129" s="67"/>
      <c r="ACC129" s="67"/>
      <c r="ACD129" s="67"/>
      <c r="ACE129" s="67"/>
      <c r="ACF129" s="67"/>
      <c r="ACG129" s="67"/>
      <c r="ACH129" s="67"/>
      <c r="ACI129" s="67"/>
      <c r="ACJ129" s="67"/>
      <c r="ACK129" s="67"/>
      <c r="ACL129" s="67"/>
      <c r="ACM129" s="67"/>
      <c r="ACN129" s="67"/>
      <c r="ACO129" s="67"/>
      <c r="ACP129" s="67"/>
      <c r="ACQ129" s="67"/>
      <c r="ACR129" s="67"/>
      <c r="ACS129" s="67"/>
      <c r="ACT129" s="67"/>
      <c r="ACU129" s="67"/>
      <c r="ACV129" s="67"/>
      <c r="ACW129" s="67"/>
      <c r="ACX129" s="67"/>
      <c r="ACY129" s="67"/>
      <c r="ACZ129" s="67"/>
      <c r="ADA129" s="67"/>
      <c r="ADB129" s="67"/>
      <c r="ADC129" s="67"/>
      <c r="ADD129" s="67"/>
      <c r="ADE129" s="67"/>
      <c r="ADF129" s="67"/>
      <c r="ADG129" s="67"/>
      <c r="ADH129" s="67"/>
      <c r="ADI129" s="67"/>
      <c r="ADJ129" s="67"/>
      <c r="ADK129" s="67"/>
      <c r="ADL129" s="67"/>
      <c r="ADM129" s="67"/>
      <c r="ADN129" s="67"/>
      <c r="ADO129" s="67"/>
      <c r="ADP129" s="67"/>
      <c r="ADQ129" s="67"/>
      <c r="ADR129" s="67"/>
      <c r="ADS129" s="67"/>
      <c r="ADT129" s="67"/>
      <c r="ADU129" s="67"/>
      <c r="ADV129" s="67"/>
      <c r="ADW129" s="67"/>
      <c r="ADX129" s="67"/>
      <c r="ADY129" s="67"/>
      <c r="ADZ129" s="67"/>
      <c r="AEA129" s="67"/>
      <c r="AEB129" s="67"/>
      <c r="AEC129" s="67"/>
      <c r="AED129" s="67"/>
      <c r="AEE129" s="67"/>
      <c r="AEF129" s="67"/>
      <c r="AEG129" s="67"/>
      <c r="AEH129" s="67"/>
      <c r="AEI129" s="67"/>
      <c r="AEJ129" s="67"/>
      <c r="AEK129" s="67"/>
      <c r="AEL129" s="67"/>
      <c r="AEM129" s="67"/>
      <c r="AEN129" s="67"/>
      <c r="AEO129" s="67"/>
      <c r="AEP129" s="67"/>
      <c r="AEQ129" s="67"/>
      <c r="AER129" s="67"/>
      <c r="AES129" s="67"/>
      <c r="AET129" s="67"/>
      <c r="AEU129" s="67"/>
      <c r="AEV129" s="67"/>
      <c r="AEW129" s="67"/>
      <c r="AEX129" s="67"/>
      <c r="AEY129" s="67"/>
      <c r="AEZ129" s="67"/>
      <c r="AFA129" s="67"/>
      <c r="AFB129" s="67"/>
      <c r="AFC129" s="67"/>
      <c r="AFD129" s="67"/>
      <c r="AFE129" s="67"/>
      <c r="AFF129" s="67"/>
      <c r="AFG129" s="67"/>
      <c r="AFH129" s="67"/>
      <c r="AFI129" s="67"/>
      <c r="AFJ129" s="67"/>
      <c r="AFK129" s="67"/>
      <c r="AFL129" s="67"/>
      <c r="AFM129" s="67"/>
      <c r="AFN129" s="67"/>
      <c r="AFO129" s="67"/>
      <c r="AFP129" s="67"/>
      <c r="AFQ129" s="67"/>
      <c r="AFR129" s="67"/>
      <c r="AFS129" s="67"/>
      <c r="AFT129" s="67"/>
      <c r="AFU129" s="67"/>
      <c r="AFV129" s="67"/>
      <c r="AFW129" s="67"/>
      <c r="AFX129" s="67"/>
      <c r="AFY129" s="67"/>
      <c r="AFZ129" s="67"/>
      <c r="AGA129" s="67"/>
      <c r="AGB129" s="67"/>
      <c r="AGC129" s="67"/>
      <c r="AGD129" s="67"/>
      <c r="AGE129" s="67"/>
      <c r="AGF129" s="67"/>
      <c r="AGG129" s="67"/>
      <c r="AGH129" s="67"/>
      <c r="AGI129" s="67"/>
      <c r="AGJ129" s="67"/>
      <c r="AGK129" s="67"/>
      <c r="AGL129" s="67"/>
      <c r="AGM129" s="67"/>
      <c r="AGN129" s="67"/>
      <c r="AGO129" s="67"/>
      <c r="AGP129" s="67"/>
      <c r="AGQ129" s="67"/>
      <c r="AGR129" s="67"/>
      <c r="AGS129" s="67"/>
      <c r="AGT129" s="67"/>
      <c r="AGU129" s="67"/>
      <c r="AGV129" s="67"/>
      <c r="AGW129" s="67"/>
      <c r="AGX129" s="67"/>
      <c r="AGY129" s="67"/>
      <c r="AGZ129" s="67"/>
      <c r="AHA129" s="67"/>
      <c r="AHB129" s="67"/>
      <c r="AHC129" s="67"/>
      <c r="AHD129" s="67"/>
      <c r="AHE129" s="67"/>
      <c r="AHF129" s="67"/>
      <c r="AHG129" s="67"/>
      <c r="AHH129" s="67"/>
      <c r="AHI129" s="67"/>
      <c r="AHJ129" s="67"/>
      <c r="AHK129" s="67"/>
      <c r="AHL129" s="67"/>
      <c r="AHM129" s="67"/>
      <c r="AHN129" s="67"/>
      <c r="AHO129" s="67"/>
      <c r="AHP129" s="67"/>
      <c r="AHQ129" s="67"/>
      <c r="AHR129" s="67"/>
      <c r="AHS129" s="67"/>
      <c r="AHT129" s="67"/>
      <c r="AHU129" s="67"/>
      <c r="AHV129" s="67"/>
      <c r="AHW129" s="67"/>
      <c r="AHX129" s="67"/>
      <c r="AHY129" s="67"/>
      <c r="AHZ129" s="67"/>
      <c r="AIA129" s="67"/>
      <c r="AIB129" s="67"/>
      <c r="AIC129" s="67"/>
      <c r="AID129" s="67"/>
      <c r="AIE129" s="67"/>
      <c r="AIF129" s="67"/>
      <c r="AIG129" s="67"/>
      <c r="AIH129" s="67"/>
      <c r="AII129" s="67"/>
      <c r="AIJ129" s="67"/>
      <c r="AIK129" s="67"/>
      <c r="AIL129" s="67"/>
      <c r="AIM129" s="67"/>
      <c r="AIN129" s="67"/>
      <c r="AIO129" s="67"/>
      <c r="AIP129" s="67"/>
      <c r="AIQ129" s="67"/>
      <c r="AIR129" s="67"/>
      <c r="AIS129" s="67"/>
      <c r="AIT129" s="67"/>
      <c r="AIU129" s="67"/>
      <c r="AIV129" s="67"/>
      <c r="AIW129" s="67"/>
      <c r="AIX129" s="67"/>
      <c r="AIY129" s="67"/>
      <c r="AIZ129" s="67"/>
      <c r="AJA129" s="67"/>
      <c r="AJB129" s="67"/>
      <c r="AJC129" s="67"/>
      <c r="AJD129" s="67"/>
      <c r="AJE129" s="67"/>
      <c r="AJF129" s="67"/>
      <c r="AJG129" s="67"/>
      <c r="AJH129" s="67"/>
      <c r="AJI129" s="67"/>
      <c r="AJJ129" s="67"/>
      <c r="AJK129" s="67"/>
      <c r="AJL129" s="67"/>
      <c r="AJM129" s="67"/>
      <c r="AJN129" s="67"/>
      <c r="AJO129" s="67"/>
      <c r="AJP129" s="67"/>
      <c r="AJQ129" s="67"/>
      <c r="AJR129" s="67"/>
      <c r="AJS129" s="67"/>
      <c r="AJT129" s="67"/>
      <c r="AJU129" s="67"/>
      <c r="AJV129" s="67"/>
      <c r="AJW129" s="67"/>
      <c r="AJX129" s="67"/>
      <c r="AJY129" s="67"/>
      <c r="AJZ129" s="67"/>
      <c r="AKA129" s="67"/>
      <c r="AKB129" s="67"/>
      <c r="AKC129" s="67"/>
      <c r="AKD129" s="67"/>
      <c r="AKE129" s="67"/>
      <c r="AKF129" s="67"/>
      <c r="AKG129" s="67"/>
      <c r="AKH129" s="67"/>
      <c r="AKI129" s="67"/>
      <c r="AKJ129" s="67"/>
      <c r="AKK129" s="67"/>
      <c r="AKL129" s="67"/>
      <c r="AKM129" s="67"/>
      <c r="AKN129" s="67"/>
      <c r="AKO129" s="67"/>
      <c r="AKP129" s="67"/>
      <c r="AKQ129" s="67"/>
      <c r="AKR129" s="67"/>
      <c r="AKS129" s="67"/>
      <c r="AKT129" s="67"/>
      <c r="AKU129" s="67"/>
      <c r="AKV129" s="67"/>
      <c r="AKW129" s="67"/>
      <c r="AKX129" s="67"/>
      <c r="AKY129" s="67"/>
      <c r="AKZ129" s="67"/>
      <c r="ALA129" s="67"/>
      <c r="ALB129" s="67"/>
      <c r="ALC129" s="67"/>
      <c r="ALD129" s="67"/>
      <c r="ALE129" s="67"/>
      <c r="ALF129" s="67"/>
      <c r="ALG129" s="67"/>
      <c r="ALH129" s="67"/>
      <c r="ALI129" s="67"/>
      <c r="ALJ129" s="67"/>
      <c r="ALK129" s="67"/>
      <c r="ALL129" s="67"/>
      <c r="ALM129" s="67"/>
      <c r="ALN129" s="67"/>
      <c r="ALO129" s="67"/>
      <c r="ALP129" s="67"/>
      <c r="ALQ129" s="67"/>
      <c r="ALR129" s="67"/>
      <c r="ALS129" s="67"/>
      <c r="ALT129" s="67"/>
      <c r="ALU129" s="67"/>
      <c r="ALV129" s="67"/>
      <c r="ALW129" s="67"/>
      <c r="ALX129" s="67"/>
      <c r="ALY129" s="67"/>
      <c r="ALZ129" s="67"/>
      <c r="AMA129" s="67"/>
      <c r="AMB129" s="67"/>
      <c r="AMC129" s="67"/>
      <c r="AMD129" s="67"/>
      <c r="AME129" s="67"/>
      <c r="AMF129" s="67"/>
      <c r="AMG129" s="67"/>
      <c r="AMH129" s="67"/>
      <c r="AMI129" s="67"/>
      <c r="AMJ129" s="67"/>
    </row>
    <row r="130" spans="1:1024" ht="15" thickBot="1" x14ac:dyDescent="0.35">
      <c r="A130" s="15">
        <v>2</v>
      </c>
      <c r="B130" s="16">
        <v>3</v>
      </c>
      <c r="C130" s="17" t="s">
        <v>22</v>
      </c>
      <c r="D130" s="46" t="s">
        <v>23</v>
      </c>
      <c r="E130" s="112" t="s">
        <v>79</v>
      </c>
      <c r="F130" s="52">
        <v>170</v>
      </c>
      <c r="G130" s="53">
        <v>15.8</v>
      </c>
      <c r="H130" s="53">
        <v>18.13</v>
      </c>
      <c r="I130" s="54">
        <v>28.39</v>
      </c>
      <c r="J130" s="53">
        <v>328.27</v>
      </c>
      <c r="K130" s="59">
        <v>210</v>
      </c>
      <c r="L130" s="18">
        <v>85.55</v>
      </c>
    </row>
    <row r="131" spans="1:1024" x14ac:dyDescent="0.3">
      <c r="A131" s="19"/>
      <c r="B131" s="20"/>
      <c r="C131" s="21"/>
      <c r="D131" s="94" t="s">
        <v>75</v>
      </c>
      <c r="E131" s="114" t="s">
        <v>59</v>
      </c>
      <c r="F131" s="52">
        <v>200</v>
      </c>
      <c r="G131" s="56">
        <v>4.08</v>
      </c>
      <c r="H131" s="55">
        <v>3.54</v>
      </c>
      <c r="I131" s="55">
        <v>17.579999999999998</v>
      </c>
      <c r="J131" s="55">
        <v>119</v>
      </c>
      <c r="K131" s="47">
        <v>382</v>
      </c>
      <c r="L131" s="24"/>
    </row>
    <row r="132" spans="1:1024" x14ac:dyDescent="0.3">
      <c r="A132" s="19"/>
      <c r="B132" s="20"/>
      <c r="C132" s="21"/>
      <c r="D132" s="26" t="s">
        <v>29</v>
      </c>
      <c r="E132" s="114" t="s">
        <v>58</v>
      </c>
      <c r="F132" s="99">
        <v>60</v>
      </c>
      <c r="G132" s="55">
        <v>1.64</v>
      </c>
      <c r="H132" s="55">
        <v>4.3099999999999996</v>
      </c>
      <c r="I132" s="83">
        <v>8.73</v>
      </c>
      <c r="J132" s="55">
        <v>80.260000000000005</v>
      </c>
      <c r="K132" s="93" t="s">
        <v>40</v>
      </c>
      <c r="L132" s="24"/>
    </row>
    <row r="133" spans="1:1024" ht="15.75" customHeight="1" thickBot="1" x14ac:dyDescent="0.35">
      <c r="A133" s="19"/>
      <c r="B133" s="20"/>
      <c r="C133" s="21"/>
      <c r="D133" s="94" t="s">
        <v>25</v>
      </c>
      <c r="E133" s="114" t="s">
        <v>51</v>
      </c>
      <c r="F133" s="50">
        <v>40</v>
      </c>
      <c r="G133" s="50">
        <v>3.55</v>
      </c>
      <c r="H133" s="50">
        <v>1.33</v>
      </c>
      <c r="I133" s="50">
        <v>18.7</v>
      </c>
      <c r="J133" s="50">
        <v>100.07</v>
      </c>
      <c r="K133" s="95" t="s">
        <v>40</v>
      </c>
      <c r="L133" s="24"/>
    </row>
    <row r="134" spans="1:1024" x14ac:dyDescent="0.3">
      <c r="A134" s="19"/>
      <c r="B134" s="20"/>
      <c r="C134" s="21"/>
      <c r="D134" s="47" t="s">
        <v>25</v>
      </c>
      <c r="E134" s="114" t="s">
        <v>39</v>
      </c>
      <c r="F134" s="52">
        <v>30</v>
      </c>
      <c r="G134" s="55">
        <v>2.1</v>
      </c>
      <c r="H134" s="55">
        <v>0.3</v>
      </c>
      <c r="I134" s="56">
        <v>16.68</v>
      </c>
      <c r="J134" s="55">
        <v>49.35</v>
      </c>
      <c r="K134" s="84" t="s">
        <v>40</v>
      </c>
      <c r="L134" s="24"/>
    </row>
    <row r="135" spans="1:1024" x14ac:dyDescent="0.3">
      <c r="A135" s="19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024" s="68" customFormat="1" x14ac:dyDescent="0.3">
      <c r="A136" s="60"/>
      <c r="B136" s="61"/>
      <c r="C136" s="62"/>
      <c r="D136" s="63" t="s">
        <v>27</v>
      </c>
      <c r="E136" s="64"/>
      <c r="F136" s="65">
        <v>580</v>
      </c>
      <c r="G136" s="65">
        <v>28.54</v>
      </c>
      <c r="H136" s="65">
        <f>SUM(H130:H135)</f>
        <v>27.609999999999996</v>
      </c>
      <c r="I136" s="65">
        <f>SUM(I130:I135)</f>
        <v>90.080000000000013</v>
      </c>
      <c r="J136" s="65">
        <f>SUM(J130:J135)</f>
        <v>676.94999999999993</v>
      </c>
      <c r="K136" s="66"/>
      <c r="L136" s="65">
        <f>SUM(L130:L135)</f>
        <v>85.55</v>
      </c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67"/>
      <c r="CH136" s="67"/>
      <c r="CI136" s="67"/>
      <c r="CJ136" s="67"/>
      <c r="CK136" s="67"/>
      <c r="CL136" s="67"/>
      <c r="CM136" s="67"/>
      <c r="CN136" s="67"/>
      <c r="CO136" s="67"/>
      <c r="CP136" s="67"/>
      <c r="CQ136" s="67"/>
      <c r="CR136" s="67"/>
      <c r="CS136" s="67"/>
      <c r="CT136" s="67"/>
      <c r="CU136" s="67"/>
      <c r="CV136" s="67"/>
      <c r="CW136" s="67"/>
      <c r="CX136" s="67"/>
      <c r="CY136" s="67"/>
      <c r="CZ136" s="67"/>
      <c r="DA136" s="67"/>
      <c r="DB136" s="67"/>
      <c r="DC136" s="67"/>
      <c r="DD136" s="67"/>
      <c r="DE136" s="67"/>
      <c r="DF136" s="67"/>
      <c r="DG136" s="67"/>
      <c r="DH136" s="67"/>
      <c r="DI136" s="67"/>
      <c r="DJ136" s="67"/>
      <c r="DK136" s="67"/>
      <c r="DL136" s="67"/>
      <c r="DM136" s="67"/>
      <c r="DN136" s="67"/>
      <c r="DO136" s="67"/>
      <c r="DP136" s="67"/>
      <c r="DQ136" s="67"/>
      <c r="DR136" s="67"/>
      <c r="DS136" s="67"/>
      <c r="DT136" s="67"/>
      <c r="DU136" s="67"/>
      <c r="DV136" s="67"/>
      <c r="DW136" s="67"/>
      <c r="DX136" s="67"/>
      <c r="DY136" s="67"/>
      <c r="DZ136" s="67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67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67"/>
      <c r="GF136" s="67"/>
      <c r="GG136" s="67"/>
      <c r="GH136" s="67"/>
      <c r="GI136" s="67"/>
      <c r="GJ136" s="67"/>
      <c r="GK136" s="67"/>
      <c r="GL136" s="67"/>
      <c r="GM136" s="67"/>
      <c r="GN136" s="67"/>
      <c r="GO136" s="67"/>
      <c r="GP136" s="67"/>
      <c r="GQ136" s="67"/>
      <c r="GR136" s="67"/>
      <c r="GS136" s="67"/>
      <c r="GT136" s="67"/>
      <c r="GU136" s="67"/>
      <c r="GV136" s="67"/>
      <c r="GW136" s="67"/>
      <c r="GX136" s="67"/>
      <c r="GY136" s="67"/>
      <c r="GZ136" s="67"/>
      <c r="HA136" s="67"/>
      <c r="HB136" s="67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67"/>
      <c r="HO136" s="67"/>
      <c r="HP136" s="67"/>
      <c r="HQ136" s="67"/>
      <c r="HR136" s="67"/>
      <c r="HS136" s="67"/>
      <c r="HT136" s="67"/>
      <c r="HU136" s="67"/>
      <c r="HV136" s="67"/>
      <c r="HW136" s="67"/>
      <c r="HX136" s="67"/>
      <c r="HY136" s="67"/>
      <c r="HZ136" s="67"/>
      <c r="IA136" s="67"/>
      <c r="IB136" s="67"/>
      <c r="IC136" s="67"/>
      <c r="ID136" s="67"/>
      <c r="IE136" s="67"/>
      <c r="IF136" s="67"/>
      <c r="IG136" s="67"/>
      <c r="IH136" s="67"/>
      <c r="II136" s="67"/>
      <c r="IJ136" s="67"/>
      <c r="IK136" s="67"/>
      <c r="IL136" s="67"/>
      <c r="IM136" s="67"/>
      <c r="IN136" s="67"/>
      <c r="IO136" s="67"/>
      <c r="IP136" s="67"/>
      <c r="IQ136" s="67"/>
      <c r="IR136" s="67"/>
      <c r="IS136" s="67"/>
      <c r="IT136" s="67"/>
      <c r="IU136" s="67"/>
      <c r="IV136" s="67"/>
      <c r="IW136" s="67"/>
      <c r="IX136" s="67"/>
      <c r="IY136" s="67"/>
      <c r="IZ136" s="67"/>
      <c r="JA136" s="67"/>
      <c r="JB136" s="67"/>
      <c r="JC136" s="67"/>
      <c r="JD136" s="67"/>
      <c r="JE136" s="67"/>
      <c r="JF136" s="67"/>
      <c r="JG136" s="67"/>
      <c r="JH136" s="67"/>
      <c r="JI136" s="67"/>
      <c r="JJ136" s="67"/>
      <c r="JK136" s="67"/>
      <c r="JL136" s="67"/>
      <c r="JM136" s="67"/>
      <c r="JN136" s="67"/>
      <c r="JO136" s="67"/>
      <c r="JP136" s="67"/>
      <c r="JQ136" s="67"/>
      <c r="JR136" s="67"/>
      <c r="JS136" s="67"/>
      <c r="JT136" s="67"/>
      <c r="JU136" s="67"/>
      <c r="JV136" s="67"/>
      <c r="JW136" s="67"/>
      <c r="JX136" s="67"/>
      <c r="JY136" s="67"/>
      <c r="JZ136" s="67"/>
      <c r="KA136" s="67"/>
      <c r="KB136" s="67"/>
      <c r="KC136" s="67"/>
      <c r="KD136" s="67"/>
      <c r="KE136" s="67"/>
      <c r="KF136" s="67"/>
      <c r="KG136" s="67"/>
      <c r="KH136" s="67"/>
      <c r="KI136" s="67"/>
      <c r="KJ136" s="67"/>
      <c r="KK136" s="67"/>
      <c r="KL136" s="67"/>
      <c r="KM136" s="67"/>
      <c r="KN136" s="67"/>
      <c r="KO136" s="67"/>
      <c r="KP136" s="67"/>
      <c r="KQ136" s="67"/>
      <c r="KR136" s="67"/>
      <c r="KS136" s="67"/>
      <c r="KT136" s="67"/>
      <c r="KU136" s="67"/>
      <c r="KV136" s="67"/>
      <c r="KW136" s="67"/>
      <c r="KX136" s="67"/>
      <c r="KY136" s="67"/>
      <c r="KZ136" s="67"/>
      <c r="LA136" s="67"/>
      <c r="LB136" s="67"/>
      <c r="LC136" s="67"/>
      <c r="LD136" s="67"/>
      <c r="LE136" s="67"/>
      <c r="LF136" s="67"/>
      <c r="LG136" s="67"/>
      <c r="LH136" s="67"/>
      <c r="LI136" s="67"/>
      <c r="LJ136" s="67"/>
      <c r="LK136" s="67"/>
      <c r="LL136" s="67"/>
      <c r="LM136" s="67"/>
      <c r="LN136" s="67"/>
      <c r="LO136" s="67"/>
      <c r="LP136" s="67"/>
      <c r="LQ136" s="67"/>
      <c r="LR136" s="67"/>
      <c r="LS136" s="67"/>
      <c r="LT136" s="67"/>
      <c r="LU136" s="67"/>
      <c r="LV136" s="67"/>
      <c r="LW136" s="67"/>
      <c r="LX136" s="67"/>
      <c r="LY136" s="67"/>
      <c r="LZ136" s="67"/>
      <c r="MA136" s="67"/>
      <c r="MB136" s="67"/>
      <c r="MC136" s="67"/>
      <c r="MD136" s="67"/>
      <c r="ME136" s="67"/>
      <c r="MF136" s="67"/>
      <c r="MG136" s="67"/>
      <c r="MH136" s="67"/>
      <c r="MI136" s="67"/>
      <c r="MJ136" s="67"/>
      <c r="MK136" s="67"/>
      <c r="ML136" s="67"/>
      <c r="MM136" s="67"/>
      <c r="MN136" s="67"/>
      <c r="MO136" s="67"/>
      <c r="MP136" s="67"/>
      <c r="MQ136" s="67"/>
      <c r="MR136" s="67"/>
      <c r="MS136" s="67"/>
      <c r="MT136" s="67"/>
      <c r="MU136" s="67"/>
      <c r="MV136" s="67"/>
      <c r="MW136" s="67"/>
      <c r="MX136" s="67"/>
      <c r="MY136" s="67"/>
      <c r="MZ136" s="67"/>
      <c r="NA136" s="67"/>
      <c r="NB136" s="67"/>
      <c r="NC136" s="67"/>
      <c r="ND136" s="67"/>
      <c r="NE136" s="67"/>
      <c r="NF136" s="67"/>
      <c r="NG136" s="67"/>
      <c r="NH136" s="67"/>
      <c r="NI136" s="67"/>
      <c r="NJ136" s="67"/>
      <c r="NK136" s="67"/>
      <c r="NL136" s="67"/>
      <c r="NM136" s="67"/>
      <c r="NN136" s="67"/>
      <c r="NO136" s="67"/>
      <c r="NP136" s="67"/>
      <c r="NQ136" s="67"/>
      <c r="NR136" s="67"/>
      <c r="NS136" s="67"/>
      <c r="NT136" s="67"/>
      <c r="NU136" s="67"/>
      <c r="NV136" s="67"/>
      <c r="NW136" s="67"/>
      <c r="NX136" s="67"/>
      <c r="NY136" s="67"/>
      <c r="NZ136" s="67"/>
      <c r="OA136" s="67"/>
      <c r="OB136" s="67"/>
      <c r="OC136" s="67"/>
      <c r="OD136" s="67"/>
      <c r="OE136" s="67"/>
      <c r="OF136" s="67"/>
      <c r="OG136" s="67"/>
      <c r="OH136" s="67"/>
      <c r="OI136" s="67"/>
      <c r="OJ136" s="67"/>
      <c r="OK136" s="67"/>
      <c r="OL136" s="67"/>
      <c r="OM136" s="67"/>
      <c r="ON136" s="67"/>
      <c r="OO136" s="67"/>
      <c r="OP136" s="67"/>
      <c r="OQ136" s="67"/>
      <c r="OR136" s="67"/>
      <c r="OS136" s="67"/>
      <c r="OT136" s="67"/>
      <c r="OU136" s="67"/>
      <c r="OV136" s="67"/>
      <c r="OW136" s="67"/>
      <c r="OX136" s="67"/>
      <c r="OY136" s="67"/>
      <c r="OZ136" s="67"/>
      <c r="PA136" s="67"/>
      <c r="PB136" s="67"/>
      <c r="PC136" s="67"/>
      <c r="PD136" s="67"/>
      <c r="PE136" s="67"/>
      <c r="PF136" s="67"/>
      <c r="PG136" s="67"/>
      <c r="PH136" s="67"/>
      <c r="PI136" s="67"/>
      <c r="PJ136" s="67"/>
      <c r="PK136" s="67"/>
      <c r="PL136" s="67"/>
      <c r="PM136" s="67"/>
      <c r="PN136" s="67"/>
      <c r="PO136" s="67"/>
      <c r="PP136" s="67"/>
      <c r="PQ136" s="67"/>
      <c r="PR136" s="67"/>
      <c r="PS136" s="67"/>
      <c r="PT136" s="67"/>
      <c r="PU136" s="67"/>
      <c r="PV136" s="67"/>
      <c r="PW136" s="67"/>
      <c r="PX136" s="67"/>
      <c r="PY136" s="67"/>
      <c r="PZ136" s="67"/>
      <c r="QA136" s="67"/>
      <c r="QB136" s="67"/>
      <c r="QC136" s="67"/>
      <c r="QD136" s="67"/>
      <c r="QE136" s="67"/>
      <c r="QF136" s="67"/>
      <c r="QG136" s="67"/>
      <c r="QH136" s="67"/>
      <c r="QI136" s="67"/>
      <c r="QJ136" s="67"/>
      <c r="QK136" s="67"/>
      <c r="QL136" s="67"/>
      <c r="QM136" s="67"/>
      <c r="QN136" s="67"/>
      <c r="QO136" s="67"/>
      <c r="QP136" s="67"/>
      <c r="QQ136" s="67"/>
      <c r="QR136" s="67"/>
      <c r="QS136" s="67"/>
      <c r="QT136" s="67"/>
      <c r="QU136" s="67"/>
      <c r="QV136" s="67"/>
      <c r="QW136" s="67"/>
      <c r="QX136" s="67"/>
      <c r="QY136" s="67"/>
      <c r="QZ136" s="67"/>
      <c r="RA136" s="67"/>
      <c r="RB136" s="67"/>
      <c r="RC136" s="67"/>
      <c r="RD136" s="67"/>
      <c r="RE136" s="67"/>
      <c r="RF136" s="67"/>
      <c r="RG136" s="67"/>
      <c r="RH136" s="67"/>
      <c r="RI136" s="67"/>
      <c r="RJ136" s="67"/>
      <c r="RK136" s="67"/>
      <c r="RL136" s="67"/>
      <c r="RM136" s="67"/>
      <c r="RN136" s="67"/>
      <c r="RO136" s="67"/>
      <c r="RP136" s="67"/>
      <c r="RQ136" s="67"/>
      <c r="RR136" s="67"/>
      <c r="RS136" s="67"/>
      <c r="RT136" s="67"/>
      <c r="RU136" s="67"/>
      <c r="RV136" s="67"/>
      <c r="RW136" s="67"/>
      <c r="RX136" s="67"/>
      <c r="RY136" s="67"/>
      <c r="RZ136" s="67"/>
      <c r="SA136" s="67"/>
      <c r="SB136" s="67"/>
      <c r="SC136" s="67"/>
      <c r="SD136" s="67"/>
      <c r="SE136" s="67"/>
      <c r="SF136" s="67"/>
      <c r="SG136" s="67"/>
      <c r="SH136" s="67"/>
      <c r="SI136" s="67"/>
      <c r="SJ136" s="67"/>
      <c r="SK136" s="67"/>
      <c r="SL136" s="67"/>
      <c r="SM136" s="67"/>
      <c r="SN136" s="67"/>
      <c r="SO136" s="67"/>
      <c r="SP136" s="67"/>
      <c r="SQ136" s="67"/>
      <c r="SR136" s="67"/>
      <c r="SS136" s="67"/>
      <c r="ST136" s="67"/>
      <c r="SU136" s="67"/>
      <c r="SV136" s="67"/>
      <c r="SW136" s="67"/>
      <c r="SX136" s="67"/>
      <c r="SY136" s="67"/>
      <c r="SZ136" s="67"/>
      <c r="TA136" s="67"/>
      <c r="TB136" s="67"/>
      <c r="TC136" s="67"/>
      <c r="TD136" s="67"/>
      <c r="TE136" s="67"/>
      <c r="TF136" s="67"/>
      <c r="TG136" s="67"/>
      <c r="TH136" s="67"/>
      <c r="TI136" s="67"/>
      <c r="TJ136" s="67"/>
      <c r="TK136" s="67"/>
      <c r="TL136" s="67"/>
      <c r="TM136" s="67"/>
      <c r="TN136" s="67"/>
      <c r="TO136" s="67"/>
      <c r="TP136" s="67"/>
      <c r="TQ136" s="67"/>
      <c r="TR136" s="67"/>
      <c r="TS136" s="67"/>
      <c r="TT136" s="67"/>
      <c r="TU136" s="67"/>
      <c r="TV136" s="67"/>
      <c r="TW136" s="67"/>
      <c r="TX136" s="67"/>
      <c r="TY136" s="67"/>
      <c r="TZ136" s="67"/>
      <c r="UA136" s="67"/>
      <c r="UB136" s="67"/>
      <c r="UC136" s="67"/>
      <c r="UD136" s="67"/>
      <c r="UE136" s="67"/>
      <c r="UF136" s="67"/>
      <c r="UG136" s="67"/>
      <c r="UH136" s="67"/>
      <c r="UI136" s="67"/>
      <c r="UJ136" s="67"/>
      <c r="UK136" s="67"/>
      <c r="UL136" s="67"/>
      <c r="UM136" s="67"/>
      <c r="UN136" s="67"/>
      <c r="UO136" s="67"/>
      <c r="UP136" s="67"/>
      <c r="UQ136" s="67"/>
      <c r="UR136" s="67"/>
      <c r="US136" s="67"/>
      <c r="UT136" s="67"/>
      <c r="UU136" s="67"/>
      <c r="UV136" s="67"/>
      <c r="UW136" s="67"/>
      <c r="UX136" s="67"/>
      <c r="UY136" s="67"/>
      <c r="UZ136" s="67"/>
      <c r="VA136" s="67"/>
      <c r="VB136" s="67"/>
      <c r="VC136" s="67"/>
      <c r="VD136" s="67"/>
      <c r="VE136" s="67"/>
      <c r="VF136" s="67"/>
      <c r="VG136" s="67"/>
      <c r="VH136" s="67"/>
      <c r="VI136" s="67"/>
      <c r="VJ136" s="67"/>
      <c r="VK136" s="67"/>
      <c r="VL136" s="67"/>
      <c r="VM136" s="67"/>
      <c r="VN136" s="67"/>
      <c r="VO136" s="67"/>
      <c r="VP136" s="67"/>
      <c r="VQ136" s="67"/>
      <c r="VR136" s="67"/>
      <c r="VS136" s="67"/>
      <c r="VT136" s="67"/>
      <c r="VU136" s="67"/>
      <c r="VV136" s="67"/>
      <c r="VW136" s="67"/>
      <c r="VX136" s="67"/>
      <c r="VY136" s="67"/>
      <c r="VZ136" s="67"/>
      <c r="WA136" s="67"/>
      <c r="WB136" s="67"/>
      <c r="WC136" s="67"/>
      <c r="WD136" s="67"/>
      <c r="WE136" s="67"/>
      <c r="WF136" s="67"/>
      <c r="WG136" s="67"/>
      <c r="WH136" s="67"/>
      <c r="WI136" s="67"/>
      <c r="WJ136" s="67"/>
      <c r="WK136" s="67"/>
      <c r="WL136" s="67"/>
      <c r="WM136" s="67"/>
      <c r="WN136" s="67"/>
      <c r="WO136" s="67"/>
      <c r="WP136" s="67"/>
      <c r="WQ136" s="67"/>
      <c r="WR136" s="67"/>
      <c r="WS136" s="67"/>
      <c r="WT136" s="67"/>
      <c r="WU136" s="67"/>
      <c r="WV136" s="67"/>
      <c r="WW136" s="67"/>
      <c r="WX136" s="67"/>
      <c r="WY136" s="67"/>
      <c r="WZ136" s="67"/>
      <c r="XA136" s="67"/>
      <c r="XB136" s="67"/>
      <c r="XC136" s="67"/>
      <c r="XD136" s="67"/>
      <c r="XE136" s="67"/>
      <c r="XF136" s="67"/>
      <c r="XG136" s="67"/>
      <c r="XH136" s="67"/>
      <c r="XI136" s="67"/>
      <c r="XJ136" s="67"/>
      <c r="XK136" s="67"/>
      <c r="XL136" s="67"/>
      <c r="XM136" s="67"/>
      <c r="XN136" s="67"/>
      <c r="XO136" s="67"/>
      <c r="XP136" s="67"/>
      <c r="XQ136" s="67"/>
      <c r="XR136" s="67"/>
      <c r="XS136" s="67"/>
      <c r="XT136" s="67"/>
      <c r="XU136" s="67"/>
      <c r="XV136" s="67"/>
      <c r="XW136" s="67"/>
      <c r="XX136" s="67"/>
      <c r="XY136" s="67"/>
      <c r="XZ136" s="67"/>
      <c r="YA136" s="67"/>
      <c r="YB136" s="67"/>
      <c r="YC136" s="67"/>
      <c r="YD136" s="67"/>
      <c r="YE136" s="67"/>
      <c r="YF136" s="67"/>
      <c r="YG136" s="67"/>
      <c r="YH136" s="67"/>
      <c r="YI136" s="67"/>
      <c r="YJ136" s="67"/>
      <c r="YK136" s="67"/>
      <c r="YL136" s="67"/>
      <c r="YM136" s="67"/>
      <c r="YN136" s="67"/>
      <c r="YO136" s="67"/>
      <c r="YP136" s="67"/>
      <c r="YQ136" s="67"/>
      <c r="YR136" s="67"/>
      <c r="YS136" s="67"/>
      <c r="YT136" s="67"/>
      <c r="YU136" s="67"/>
      <c r="YV136" s="67"/>
      <c r="YW136" s="67"/>
      <c r="YX136" s="67"/>
      <c r="YY136" s="67"/>
      <c r="YZ136" s="67"/>
      <c r="ZA136" s="67"/>
      <c r="ZB136" s="67"/>
      <c r="ZC136" s="67"/>
      <c r="ZD136" s="67"/>
      <c r="ZE136" s="67"/>
      <c r="ZF136" s="67"/>
      <c r="ZG136" s="67"/>
      <c r="ZH136" s="67"/>
      <c r="ZI136" s="67"/>
      <c r="ZJ136" s="67"/>
      <c r="ZK136" s="67"/>
      <c r="ZL136" s="67"/>
      <c r="ZM136" s="67"/>
      <c r="ZN136" s="67"/>
      <c r="ZO136" s="67"/>
      <c r="ZP136" s="67"/>
      <c r="ZQ136" s="67"/>
      <c r="ZR136" s="67"/>
      <c r="ZS136" s="67"/>
      <c r="ZT136" s="67"/>
      <c r="ZU136" s="67"/>
      <c r="ZV136" s="67"/>
      <c r="ZW136" s="67"/>
      <c r="ZX136" s="67"/>
      <c r="ZY136" s="67"/>
      <c r="ZZ136" s="67"/>
      <c r="AAA136" s="67"/>
      <c r="AAB136" s="67"/>
      <c r="AAC136" s="67"/>
      <c r="AAD136" s="67"/>
      <c r="AAE136" s="67"/>
      <c r="AAF136" s="67"/>
      <c r="AAG136" s="67"/>
      <c r="AAH136" s="67"/>
      <c r="AAI136" s="67"/>
      <c r="AAJ136" s="67"/>
      <c r="AAK136" s="67"/>
      <c r="AAL136" s="67"/>
      <c r="AAM136" s="67"/>
      <c r="AAN136" s="67"/>
      <c r="AAO136" s="67"/>
      <c r="AAP136" s="67"/>
      <c r="AAQ136" s="67"/>
      <c r="AAR136" s="67"/>
      <c r="AAS136" s="67"/>
      <c r="AAT136" s="67"/>
      <c r="AAU136" s="67"/>
      <c r="AAV136" s="67"/>
      <c r="AAW136" s="67"/>
      <c r="AAX136" s="67"/>
      <c r="AAY136" s="67"/>
      <c r="AAZ136" s="67"/>
      <c r="ABA136" s="67"/>
      <c r="ABB136" s="67"/>
      <c r="ABC136" s="67"/>
      <c r="ABD136" s="67"/>
      <c r="ABE136" s="67"/>
      <c r="ABF136" s="67"/>
      <c r="ABG136" s="67"/>
      <c r="ABH136" s="67"/>
      <c r="ABI136" s="67"/>
      <c r="ABJ136" s="67"/>
      <c r="ABK136" s="67"/>
      <c r="ABL136" s="67"/>
      <c r="ABM136" s="67"/>
      <c r="ABN136" s="67"/>
      <c r="ABO136" s="67"/>
      <c r="ABP136" s="67"/>
      <c r="ABQ136" s="67"/>
      <c r="ABR136" s="67"/>
      <c r="ABS136" s="67"/>
      <c r="ABT136" s="67"/>
      <c r="ABU136" s="67"/>
      <c r="ABV136" s="67"/>
      <c r="ABW136" s="67"/>
      <c r="ABX136" s="67"/>
      <c r="ABY136" s="67"/>
      <c r="ABZ136" s="67"/>
      <c r="ACA136" s="67"/>
      <c r="ACB136" s="67"/>
      <c r="ACC136" s="67"/>
      <c r="ACD136" s="67"/>
      <c r="ACE136" s="67"/>
      <c r="ACF136" s="67"/>
      <c r="ACG136" s="67"/>
      <c r="ACH136" s="67"/>
      <c r="ACI136" s="67"/>
      <c r="ACJ136" s="67"/>
      <c r="ACK136" s="67"/>
      <c r="ACL136" s="67"/>
      <c r="ACM136" s="67"/>
      <c r="ACN136" s="67"/>
      <c r="ACO136" s="67"/>
      <c r="ACP136" s="67"/>
      <c r="ACQ136" s="67"/>
      <c r="ACR136" s="67"/>
      <c r="ACS136" s="67"/>
      <c r="ACT136" s="67"/>
      <c r="ACU136" s="67"/>
      <c r="ACV136" s="67"/>
      <c r="ACW136" s="67"/>
      <c r="ACX136" s="67"/>
      <c r="ACY136" s="67"/>
      <c r="ACZ136" s="67"/>
      <c r="ADA136" s="67"/>
      <c r="ADB136" s="67"/>
      <c r="ADC136" s="67"/>
      <c r="ADD136" s="67"/>
      <c r="ADE136" s="67"/>
      <c r="ADF136" s="67"/>
      <c r="ADG136" s="67"/>
      <c r="ADH136" s="67"/>
      <c r="ADI136" s="67"/>
      <c r="ADJ136" s="67"/>
      <c r="ADK136" s="67"/>
      <c r="ADL136" s="67"/>
      <c r="ADM136" s="67"/>
      <c r="ADN136" s="67"/>
      <c r="ADO136" s="67"/>
      <c r="ADP136" s="67"/>
      <c r="ADQ136" s="67"/>
      <c r="ADR136" s="67"/>
      <c r="ADS136" s="67"/>
      <c r="ADT136" s="67"/>
      <c r="ADU136" s="67"/>
      <c r="ADV136" s="67"/>
      <c r="ADW136" s="67"/>
      <c r="ADX136" s="67"/>
      <c r="ADY136" s="67"/>
      <c r="ADZ136" s="67"/>
      <c r="AEA136" s="67"/>
      <c r="AEB136" s="67"/>
      <c r="AEC136" s="67"/>
      <c r="AED136" s="67"/>
      <c r="AEE136" s="67"/>
      <c r="AEF136" s="67"/>
      <c r="AEG136" s="67"/>
      <c r="AEH136" s="67"/>
      <c r="AEI136" s="67"/>
      <c r="AEJ136" s="67"/>
      <c r="AEK136" s="67"/>
      <c r="AEL136" s="67"/>
      <c r="AEM136" s="67"/>
      <c r="AEN136" s="67"/>
      <c r="AEO136" s="67"/>
      <c r="AEP136" s="67"/>
      <c r="AEQ136" s="67"/>
      <c r="AER136" s="67"/>
      <c r="AES136" s="67"/>
      <c r="AET136" s="67"/>
      <c r="AEU136" s="67"/>
      <c r="AEV136" s="67"/>
      <c r="AEW136" s="67"/>
      <c r="AEX136" s="67"/>
      <c r="AEY136" s="67"/>
      <c r="AEZ136" s="67"/>
      <c r="AFA136" s="67"/>
      <c r="AFB136" s="67"/>
      <c r="AFC136" s="67"/>
      <c r="AFD136" s="67"/>
      <c r="AFE136" s="67"/>
      <c r="AFF136" s="67"/>
      <c r="AFG136" s="67"/>
      <c r="AFH136" s="67"/>
      <c r="AFI136" s="67"/>
      <c r="AFJ136" s="67"/>
      <c r="AFK136" s="67"/>
      <c r="AFL136" s="67"/>
      <c r="AFM136" s="67"/>
      <c r="AFN136" s="67"/>
      <c r="AFO136" s="67"/>
      <c r="AFP136" s="67"/>
      <c r="AFQ136" s="67"/>
      <c r="AFR136" s="67"/>
      <c r="AFS136" s="67"/>
      <c r="AFT136" s="67"/>
      <c r="AFU136" s="67"/>
      <c r="AFV136" s="67"/>
      <c r="AFW136" s="67"/>
      <c r="AFX136" s="67"/>
      <c r="AFY136" s="67"/>
      <c r="AFZ136" s="67"/>
      <c r="AGA136" s="67"/>
      <c r="AGB136" s="67"/>
      <c r="AGC136" s="67"/>
      <c r="AGD136" s="67"/>
      <c r="AGE136" s="67"/>
      <c r="AGF136" s="67"/>
      <c r="AGG136" s="67"/>
      <c r="AGH136" s="67"/>
      <c r="AGI136" s="67"/>
      <c r="AGJ136" s="67"/>
      <c r="AGK136" s="67"/>
      <c r="AGL136" s="67"/>
      <c r="AGM136" s="67"/>
      <c r="AGN136" s="67"/>
      <c r="AGO136" s="67"/>
      <c r="AGP136" s="67"/>
      <c r="AGQ136" s="67"/>
      <c r="AGR136" s="67"/>
      <c r="AGS136" s="67"/>
      <c r="AGT136" s="67"/>
      <c r="AGU136" s="67"/>
      <c r="AGV136" s="67"/>
      <c r="AGW136" s="67"/>
      <c r="AGX136" s="67"/>
      <c r="AGY136" s="67"/>
      <c r="AGZ136" s="67"/>
      <c r="AHA136" s="67"/>
      <c r="AHB136" s="67"/>
      <c r="AHC136" s="67"/>
      <c r="AHD136" s="67"/>
      <c r="AHE136" s="67"/>
      <c r="AHF136" s="67"/>
      <c r="AHG136" s="67"/>
      <c r="AHH136" s="67"/>
      <c r="AHI136" s="67"/>
      <c r="AHJ136" s="67"/>
      <c r="AHK136" s="67"/>
      <c r="AHL136" s="67"/>
      <c r="AHM136" s="67"/>
      <c r="AHN136" s="67"/>
      <c r="AHO136" s="67"/>
      <c r="AHP136" s="67"/>
      <c r="AHQ136" s="67"/>
      <c r="AHR136" s="67"/>
      <c r="AHS136" s="67"/>
      <c r="AHT136" s="67"/>
      <c r="AHU136" s="67"/>
      <c r="AHV136" s="67"/>
      <c r="AHW136" s="67"/>
      <c r="AHX136" s="67"/>
      <c r="AHY136" s="67"/>
      <c r="AHZ136" s="67"/>
      <c r="AIA136" s="67"/>
      <c r="AIB136" s="67"/>
      <c r="AIC136" s="67"/>
      <c r="AID136" s="67"/>
      <c r="AIE136" s="67"/>
      <c r="AIF136" s="67"/>
      <c r="AIG136" s="67"/>
      <c r="AIH136" s="67"/>
      <c r="AII136" s="67"/>
      <c r="AIJ136" s="67"/>
      <c r="AIK136" s="67"/>
      <c r="AIL136" s="67"/>
      <c r="AIM136" s="67"/>
      <c r="AIN136" s="67"/>
      <c r="AIO136" s="67"/>
      <c r="AIP136" s="67"/>
      <c r="AIQ136" s="67"/>
      <c r="AIR136" s="67"/>
      <c r="AIS136" s="67"/>
      <c r="AIT136" s="67"/>
      <c r="AIU136" s="67"/>
      <c r="AIV136" s="67"/>
      <c r="AIW136" s="67"/>
      <c r="AIX136" s="67"/>
      <c r="AIY136" s="67"/>
      <c r="AIZ136" s="67"/>
      <c r="AJA136" s="67"/>
      <c r="AJB136" s="67"/>
      <c r="AJC136" s="67"/>
      <c r="AJD136" s="67"/>
      <c r="AJE136" s="67"/>
      <c r="AJF136" s="67"/>
      <c r="AJG136" s="67"/>
      <c r="AJH136" s="67"/>
      <c r="AJI136" s="67"/>
      <c r="AJJ136" s="67"/>
      <c r="AJK136" s="67"/>
      <c r="AJL136" s="67"/>
      <c r="AJM136" s="67"/>
      <c r="AJN136" s="67"/>
      <c r="AJO136" s="67"/>
      <c r="AJP136" s="67"/>
      <c r="AJQ136" s="67"/>
      <c r="AJR136" s="67"/>
      <c r="AJS136" s="67"/>
      <c r="AJT136" s="67"/>
      <c r="AJU136" s="67"/>
      <c r="AJV136" s="67"/>
      <c r="AJW136" s="67"/>
      <c r="AJX136" s="67"/>
      <c r="AJY136" s="67"/>
      <c r="AJZ136" s="67"/>
      <c r="AKA136" s="67"/>
      <c r="AKB136" s="67"/>
      <c r="AKC136" s="67"/>
      <c r="AKD136" s="67"/>
      <c r="AKE136" s="67"/>
      <c r="AKF136" s="67"/>
      <c r="AKG136" s="67"/>
      <c r="AKH136" s="67"/>
      <c r="AKI136" s="67"/>
      <c r="AKJ136" s="67"/>
      <c r="AKK136" s="67"/>
      <c r="AKL136" s="67"/>
      <c r="AKM136" s="67"/>
      <c r="AKN136" s="67"/>
      <c r="AKO136" s="67"/>
      <c r="AKP136" s="67"/>
      <c r="AKQ136" s="67"/>
      <c r="AKR136" s="67"/>
      <c r="AKS136" s="67"/>
      <c r="AKT136" s="67"/>
      <c r="AKU136" s="67"/>
      <c r="AKV136" s="67"/>
      <c r="AKW136" s="67"/>
      <c r="AKX136" s="67"/>
      <c r="AKY136" s="67"/>
      <c r="AKZ136" s="67"/>
      <c r="ALA136" s="67"/>
      <c r="ALB136" s="67"/>
      <c r="ALC136" s="67"/>
      <c r="ALD136" s="67"/>
      <c r="ALE136" s="67"/>
      <c r="ALF136" s="67"/>
      <c r="ALG136" s="67"/>
      <c r="ALH136" s="67"/>
      <c r="ALI136" s="67"/>
      <c r="ALJ136" s="67"/>
      <c r="ALK136" s="67"/>
      <c r="ALL136" s="67"/>
      <c r="ALM136" s="67"/>
      <c r="ALN136" s="67"/>
      <c r="ALO136" s="67"/>
      <c r="ALP136" s="67"/>
      <c r="ALQ136" s="67"/>
      <c r="ALR136" s="67"/>
      <c r="ALS136" s="67"/>
      <c r="ALT136" s="67"/>
      <c r="ALU136" s="67"/>
      <c r="ALV136" s="67"/>
      <c r="ALW136" s="67"/>
      <c r="ALX136" s="67"/>
      <c r="ALY136" s="67"/>
      <c r="ALZ136" s="67"/>
      <c r="AMA136" s="67"/>
      <c r="AMB136" s="67"/>
      <c r="AMC136" s="67"/>
      <c r="AMD136" s="67"/>
      <c r="AME136" s="67"/>
      <c r="AMF136" s="67"/>
      <c r="AMG136" s="67"/>
      <c r="AMH136" s="67"/>
      <c r="AMI136" s="67"/>
      <c r="AMJ136" s="67"/>
    </row>
    <row r="137" spans="1:1024" x14ac:dyDescent="0.3">
      <c r="A137" s="34">
        <f>A130</f>
        <v>2</v>
      </c>
      <c r="B137" s="35">
        <f>B130</f>
        <v>3</v>
      </c>
      <c r="C137" s="36" t="s">
        <v>28</v>
      </c>
      <c r="D137" s="26" t="s">
        <v>29</v>
      </c>
      <c r="E137" s="23"/>
      <c r="F137" s="24"/>
      <c r="G137" s="24"/>
      <c r="H137" s="24"/>
      <c r="I137" s="24"/>
      <c r="J137" s="24"/>
      <c r="K137" s="25"/>
      <c r="L137" s="24"/>
    </row>
    <row r="138" spans="1:1024" x14ac:dyDescent="0.3">
      <c r="A138" s="19"/>
      <c r="B138" s="20"/>
      <c r="C138" s="21"/>
      <c r="D138" s="26" t="s">
        <v>30</v>
      </c>
      <c r="E138" s="23"/>
      <c r="F138" s="24"/>
      <c r="G138" s="24"/>
      <c r="H138" s="24"/>
      <c r="I138" s="24"/>
      <c r="J138" s="24"/>
      <c r="K138" s="25"/>
      <c r="L138" s="24"/>
    </row>
    <row r="139" spans="1:1024" x14ac:dyDescent="0.3">
      <c r="A139" s="19"/>
      <c r="B139" s="20"/>
      <c r="C139" s="21"/>
      <c r="D139" s="26" t="s">
        <v>31</v>
      </c>
      <c r="E139" s="23"/>
      <c r="F139" s="24"/>
      <c r="G139" s="24"/>
      <c r="H139" s="24"/>
      <c r="I139" s="24"/>
      <c r="J139" s="24"/>
      <c r="K139" s="25"/>
      <c r="L139" s="24"/>
    </row>
    <row r="140" spans="1:1024" x14ac:dyDescent="0.3">
      <c r="A140" s="19"/>
      <c r="B140" s="20"/>
      <c r="C140" s="21"/>
      <c r="D140" s="26" t="s">
        <v>32</v>
      </c>
      <c r="E140" s="23"/>
      <c r="F140" s="24"/>
      <c r="G140" s="24"/>
      <c r="H140" s="24"/>
      <c r="I140" s="24"/>
      <c r="J140" s="24"/>
      <c r="K140" s="25"/>
      <c r="L140" s="24"/>
    </row>
    <row r="141" spans="1:1024" x14ac:dyDescent="0.3">
      <c r="A141" s="19"/>
      <c r="B141" s="20"/>
      <c r="C141" s="21"/>
      <c r="D141" s="26" t="s">
        <v>33</v>
      </c>
      <c r="E141" s="23"/>
      <c r="F141" s="24"/>
      <c r="G141" s="24"/>
      <c r="H141" s="24"/>
      <c r="I141" s="24"/>
      <c r="J141" s="24"/>
      <c r="K141" s="25"/>
      <c r="L141" s="24"/>
    </row>
    <row r="142" spans="1:1024" x14ac:dyDescent="0.3">
      <c r="A142" s="19"/>
      <c r="B142" s="20"/>
      <c r="C142" s="21"/>
      <c r="D142" s="26" t="s">
        <v>34</v>
      </c>
      <c r="E142" s="23"/>
      <c r="F142" s="24"/>
      <c r="G142" s="24"/>
      <c r="H142" s="24"/>
      <c r="I142" s="24"/>
      <c r="J142" s="24"/>
      <c r="K142" s="25"/>
      <c r="L142" s="24"/>
    </row>
    <row r="143" spans="1:1024" x14ac:dyDescent="0.3">
      <c r="A143" s="19"/>
      <c r="B143" s="20"/>
      <c r="C143" s="21"/>
      <c r="D143" s="26" t="s">
        <v>35</v>
      </c>
      <c r="E143" s="23"/>
      <c r="F143" s="24"/>
      <c r="G143" s="24"/>
      <c r="H143" s="24"/>
      <c r="I143" s="24"/>
      <c r="J143" s="24"/>
      <c r="K143" s="25"/>
      <c r="L143" s="24"/>
    </row>
    <row r="144" spans="1:1024" x14ac:dyDescent="0.3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25"/>
      <c r="L144" s="24"/>
    </row>
    <row r="145" spans="1:1024" x14ac:dyDescent="0.3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25"/>
      <c r="L145" s="24"/>
    </row>
    <row r="146" spans="1:1024" x14ac:dyDescent="0.3">
      <c r="A146" s="27"/>
      <c r="B146" s="28"/>
      <c r="C146" s="29"/>
      <c r="D146" s="30" t="s">
        <v>27</v>
      </c>
      <c r="E146" s="31"/>
      <c r="F146" s="32">
        <f>SUM(F137:F145)</f>
        <v>0</v>
      </c>
      <c r="G146" s="32">
        <f>SUM(G137:G145)</f>
        <v>0</v>
      </c>
      <c r="H146" s="32">
        <f>SUM(H137:H145)</f>
        <v>0</v>
      </c>
      <c r="I146" s="32">
        <f>SUM(I137:I145)</f>
        <v>0</v>
      </c>
      <c r="J146" s="32">
        <f>SUM(J137:J145)</f>
        <v>0</v>
      </c>
      <c r="K146" s="33"/>
      <c r="L146" s="32">
        <f>SUM(L137:L145)</f>
        <v>0</v>
      </c>
    </row>
    <row r="147" spans="1:1024" s="68" customFormat="1" ht="15" customHeight="1" thickBot="1" x14ac:dyDescent="0.35">
      <c r="A147" s="70">
        <f>A130</f>
        <v>2</v>
      </c>
      <c r="B147" s="71">
        <f>B130</f>
        <v>3</v>
      </c>
      <c r="C147" s="105" t="s">
        <v>36</v>
      </c>
      <c r="D147" s="105"/>
      <c r="E147" s="72"/>
      <c r="F147" s="73">
        <f>F136+F146</f>
        <v>580</v>
      </c>
      <c r="G147" s="73">
        <f>G136+G146</f>
        <v>28.54</v>
      </c>
      <c r="H147" s="73">
        <f>H136+H146</f>
        <v>27.609999999999996</v>
      </c>
      <c r="I147" s="73">
        <f>I136+I146</f>
        <v>90.080000000000013</v>
      </c>
      <c r="J147" s="73">
        <f>J136+J146</f>
        <v>676.94999999999993</v>
      </c>
      <c r="K147" s="73"/>
      <c r="L147" s="73">
        <f>L136+L146</f>
        <v>85.55</v>
      </c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  <c r="IW147" s="67"/>
      <c r="IX147" s="67"/>
      <c r="IY147" s="67"/>
      <c r="IZ147" s="67"/>
      <c r="JA147" s="67"/>
      <c r="JB147" s="67"/>
      <c r="JC147" s="67"/>
      <c r="JD147" s="67"/>
      <c r="JE147" s="67"/>
      <c r="JF147" s="67"/>
      <c r="JG147" s="67"/>
      <c r="JH147" s="67"/>
      <c r="JI147" s="67"/>
      <c r="JJ147" s="67"/>
      <c r="JK147" s="67"/>
      <c r="JL147" s="67"/>
      <c r="JM147" s="67"/>
      <c r="JN147" s="67"/>
      <c r="JO147" s="67"/>
      <c r="JP147" s="67"/>
      <c r="JQ147" s="67"/>
      <c r="JR147" s="67"/>
      <c r="JS147" s="67"/>
      <c r="JT147" s="67"/>
      <c r="JU147" s="67"/>
      <c r="JV147" s="67"/>
      <c r="JW147" s="67"/>
      <c r="JX147" s="67"/>
      <c r="JY147" s="67"/>
      <c r="JZ147" s="67"/>
      <c r="KA147" s="67"/>
      <c r="KB147" s="67"/>
      <c r="KC147" s="67"/>
      <c r="KD147" s="67"/>
      <c r="KE147" s="67"/>
      <c r="KF147" s="67"/>
      <c r="KG147" s="67"/>
      <c r="KH147" s="67"/>
      <c r="KI147" s="67"/>
      <c r="KJ147" s="67"/>
      <c r="KK147" s="67"/>
      <c r="KL147" s="67"/>
      <c r="KM147" s="67"/>
      <c r="KN147" s="67"/>
      <c r="KO147" s="67"/>
      <c r="KP147" s="67"/>
      <c r="KQ147" s="67"/>
      <c r="KR147" s="67"/>
      <c r="KS147" s="67"/>
      <c r="KT147" s="67"/>
      <c r="KU147" s="67"/>
      <c r="KV147" s="67"/>
      <c r="KW147" s="67"/>
      <c r="KX147" s="67"/>
      <c r="KY147" s="67"/>
      <c r="KZ147" s="67"/>
      <c r="LA147" s="67"/>
      <c r="LB147" s="67"/>
      <c r="LC147" s="67"/>
      <c r="LD147" s="67"/>
      <c r="LE147" s="67"/>
      <c r="LF147" s="67"/>
      <c r="LG147" s="67"/>
      <c r="LH147" s="67"/>
      <c r="LI147" s="67"/>
      <c r="LJ147" s="67"/>
      <c r="LK147" s="67"/>
      <c r="LL147" s="67"/>
      <c r="LM147" s="67"/>
      <c r="LN147" s="67"/>
      <c r="LO147" s="67"/>
      <c r="LP147" s="67"/>
      <c r="LQ147" s="67"/>
      <c r="LR147" s="67"/>
      <c r="LS147" s="67"/>
      <c r="LT147" s="67"/>
      <c r="LU147" s="67"/>
      <c r="LV147" s="67"/>
      <c r="LW147" s="67"/>
      <c r="LX147" s="67"/>
      <c r="LY147" s="67"/>
      <c r="LZ147" s="67"/>
      <c r="MA147" s="67"/>
      <c r="MB147" s="67"/>
      <c r="MC147" s="67"/>
      <c r="MD147" s="67"/>
      <c r="ME147" s="67"/>
      <c r="MF147" s="67"/>
      <c r="MG147" s="67"/>
      <c r="MH147" s="67"/>
      <c r="MI147" s="67"/>
      <c r="MJ147" s="67"/>
      <c r="MK147" s="67"/>
      <c r="ML147" s="67"/>
      <c r="MM147" s="67"/>
      <c r="MN147" s="67"/>
      <c r="MO147" s="67"/>
      <c r="MP147" s="67"/>
      <c r="MQ147" s="67"/>
      <c r="MR147" s="67"/>
      <c r="MS147" s="67"/>
      <c r="MT147" s="67"/>
      <c r="MU147" s="67"/>
      <c r="MV147" s="67"/>
      <c r="MW147" s="67"/>
      <c r="MX147" s="67"/>
      <c r="MY147" s="67"/>
      <c r="MZ147" s="67"/>
      <c r="NA147" s="67"/>
      <c r="NB147" s="67"/>
      <c r="NC147" s="67"/>
      <c r="ND147" s="67"/>
      <c r="NE147" s="67"/>
      <c r="NF147" s="67"/>
      <c r="NG147" s="67"/>
      <c r="NH147" s="67"/>
      <c r="NI147" s="67"/>
      <c r="NJ147" s="67"/>
      <c r="NK147" s="67"/>
      <c r="NL147" s="67"/>
      <c r="NM147" s="67"/>
      <c r="NN147" s="67"/>
      <c r="NO147" s="67"/>
      <c r="NP147" s="67"/>
      <c r="NQ147" s="67"/>
      <c r="NR147" s="67"/>
      <c r="NS147" s="67"/>
      <c r="NT147" s="67"/>
      <c r="NU147" s="67"/>
      <c r="NV147" s="67"/>
      <c r="NW147" s="67"/>
      <c r="NX147" s="67"/>
      <c r="NY147" s="67"/>
      <c r="NZ147" s="67"/>
      <c r="OA147" s="67"/>
      <c r="OB147" s="67"/>
      <c r="OC147" s="67"/>
      <c r="OD147" s="67"/>
      <c r="OE147" s="67"/>
      <c r="OF147" s="67"/>
      <c r="OG147" s="67"/>
      <c r="OH147" s="67"/>
      <c r="OI147" s="67"/>
      <c r="OJ147" s="67"/>
      <c r="OK147" s="67"/>
      <c r="OL147" s="67"/>
      <c r="OM147" s="67"/>
      <c r="ON147" s="67"/>
      <c r="OO147" s="67"/>
      <c r="OP147" s="67"/>
      <c r="OQ147" s="67"/>
      <c r="OR147" s="67"/>
      <c r="OS147" s="67"/>
      <c r="OT147" s="67"/>
      <c r="OU147" s="67"/>
      <c r="OV147" s="67"/>
      <c r="OW147" s="67"/>
      <c r="OX147" s="67"/>
      <c r="OY147" s="67"/>
      <c r="OZ147" s="67"/>
      <c r="PA147" s="67"/>
      <c r="PB147" s="67"/>
      <c r="PC147" s="67"/>
      <c r="PD147" s="67"/>
      <c r="PE147" s="67"/>
      <c r="PF147" s="67"/>
      <c r="PG147" s="67"/>
      <c r="PH147" s="67"/>
      <c r="PI147" s="67"/>
      <c r="PJ147" s="67"/>
      <c r="PK147" s="67"/>
      <c r="PL147" s="67"/>
      <c r="PM147" s="67"/>
      <c r="PN147" s="67"/>
      <c r="PO147" s="67"/>
      <c r="PP147" s="67"/>
      <c r="PQ147" s="67"/>
      <c r="PR147" s="67"/>
      <c r="PS147" s="67"/>
      <c r="PT147" s="67"/>
      <c r="PU147" s="67"/>
      <c r="PV147" s="67"/>
      <c r="PW147" s="67"/>
      <c r="PX147" s="67"/>
      <c r="PY147" s="67"/>
      <c r="PZ147" s="67"/>
      <c r="QA147" s="67"/>
      <c r="QB147" s="67"/>
      <c r="QC147" s="67"/>
      <c r="QD147" s="67"/>
      <c r="QE147" s="67"/>
      <c r="QF147" s="67"/>
      <c r="QG147" s="67"/>
      <c r="QH147" s="67"/>
      <c r="QI147" s="67"/>
      <c r="QJ147" s="67"/>
      <c r="QK147" s="67"/>
      <c r="QL147" s="67"/>
      <c r="QM147" s="67"/>
      <c r="QN147" s="67"/>
      <c r="QO147" s="67"/>
      <c r="QP147" s="67"/>
      <c r="QQ147" s="67"/>
      <c r="QR147" s="67"/>
      <c r="QS147" s="67"/>
      <c r="QT147" s="67"/>
      <c r="QU147" s="67"/>
      <c r="QV147" s="67"/>
      <c r="QW147" s="67"/>
      <c r="QX147" s="67"/>
      <c r="QY147" s="67"/>
      <c r="QZ147" s="67"/>
      <c r="RA147" s="67"/>
      <c r="RB147" s="67"/>
      <c r="RC147" s="67"/>
      <c r="RD147" s="67"/>
      <c r="RE147" s="67"/>
      <c r="RF147" s="67"/>
      <c r="RG147" s="67"/>
      <c r="RH147" s="67"/>
      <c r="RI147" s="67"/>
      <c r="RJ147" s="67"/>
      <c r="RK147" s="67"/>
      <c r="RL147" s="67"/>
      <c r="RM147" s="67"/>
      <c r="RN147" s="67"/>
      <c r="RO147" s="67"/>
      <c r="RP147" s="67"/>
      <c r="RQ147" s="67"/>
      <c r="RR147" s="67"/>
      <c r="RS147" s="67"/>
      <c r="RT147" s="67"/>
      <c r="RU147" s="67"/>
      <c r="RV147" s="67"/>
      <c r="RW147" s="67"/>
      <c r="RX147" s="67"/>
      <c r="RY147" s="67"/>
      <c r="RZ147" s="67"/>
      <c r="SA147" s="67"/>
      <c r="SB147" s="67"/>
      <c r="SC147" s="67"/>
      <c r="SD147" s="67"/>
      <c r="SE147" s="67"/>
      <c r="SF147" s="67"/>
      <c r="SG147" s="67"/>
      <c r="SH147" s="67"/>
      <c r="SI147" s="67"/>
      <c r="SJ147" s="67"/>
      <c r="SK147" s="67"/>
      <c r="SL147" s="67"/>
      <c r="SM147" s="67"/>
      <c r="SN147" s="67"/>
      <c r="SO147" s="67"/>
      <c r="SP147" s="67"/>
      <c r="SQ147" s="67"/>
      <c r="SR147" s="67"/>
      <c r="SS147" s="67"/>
      <c r="ST147" s="67"/>
      <c r="SU147" s="67"/>
      <c r="SV147" s="67"/>
      <c r="SW147" s="67"/>
      <c r="SX147" s="67"/>
      <c r="SY147" s="67"/>
      <c r="SZ147" s="67"/>
      <c r="TA147" s="67"/>
      <c r="TB147" s="67"/>
      <c r="TC147" s="67"/>
      <c r="TD147" s="67"/>
      <c r="TE147" s="67"/>
      <c r="TF147" s="67"/>
      <c r="TG147" s="67"/>
      <c r="TH147" s="67"/>
      <c r="TI147" s="67"/>
      <c r="TJ147" s="67"/>
      <c r="TK147" s="67"/>
      <c r="TL147" s="67"/>
      <c r="TM147" s="67"/>
      <c r="TN147" s="67"/>
      <c r="TO147" s="67"/>
      <c r="TP147" s="67"/>
      <c r="TQ147" s="67"/>
      <c r="TR147" s="67"/>
      <c r="TS147" s="67"/>
      <c r="TT147" s="67"/>
      <c r="TU147" s="67"/>
      <c r="TV147" s="67"/>
      <c r="TW147" s="67"/>
      <c r="TX147" s="67"/>
      <c r="TY147" s="67"/>
      <c r="TZ147" s="67"/>
      <c r="UA147" s="67"/>
      <c r="UB147" s="67"/>
      <c r="UC147" s="67"/>
      <c r="UD147" s="67"/>
      <c r="UE147" s="67"/>
      <c r="UF147" s="67"/>
      <c r="UG147" s="67"/>
      <c r="UH147" s="67"/>
      <c r="UI147" s="67"/>
      <c r="UJ147" s="67"/>
      <c r="UK147" s="67"/>
      <c r="UL147" s="67"/>
      <c r="UM147" s="67"/>
      <c r="UN147" s="67"/>
      <c r="UO147" s="67"/>
      <c r="UP147" s="67"/>
      <c r="UQ147" s="67"/>
      <c r="UR147" s="67"/>
      <c r="US147" s="67"/>
      <c r="UT147" s="67"/>
      <c r="UU147" s="67"/>
      <c r="UV147" s="67"/>
      <c r="UW147" s="67"/>
      <c r="UX147" s="67"/>
      <c r="UY147" s="67"/>
      <c r="UZ147" s="67"/>
      <c r="VA147" s="67"/>
      <c r="VB147" s="67"/>
      <c r="VC147" s="67"/>
      <c r="VD147" s="67"/>
      <c r="VE147" s="67"/>
      <c r="VF147" s="67"/>
      <c r="VG147" s="67"/>
      <c r="VH147" s="67"/>
      <c r="VI147" s="67"/>
      <c r="VJ147" s="67"/>
      <c r="VK147" s="67"/>
      <c r="VL147" s="67"/>
      <c r="VM147" s="67"/>
      <c r="VN147" s="67"/>
      <c r="VO147" s="67"/>
      <c r="VP147" s="67"/>
      <c r="VQ147" s="67"/>
      <c r="VR147" s="67"/>
      <c r="VS147" s="67"/>
      <c r="VT147" s="67"/>
      <c r="VU147" s="67"/>
      <c r="VV147" s="67"/>
      <c r="VW147" s="67"/>
      <c r="VX147" s="67"/>
      <c r="VY147" s="67"/>
      <c r="VZ147" s="67"/>
      <c r="WA147" s="67"/>
      <c r="WB147" s="67"/>
      <c r="WC147" s="67"/>
      <c r="WD147" s="67"/>
      <c r="WE147" s="67"/>
      <c r="WF147" s="67"/>
      <c r="WG147" s="67"/>
      <c r="WH147" s="67"/>
      <c r="WI147" s="67"/>
      <c r="WJ147" s="67"/>
      <c r="WK147" s="67"/>
      <c r="WL147" s="67"/>
      <c r="WM147" s="67"/>
      <c r="WN147" s="67"/>
      <c r="WO147" s="67"/>
      <c r="WP147" s="67"/>
      <c r="WQ147" s="67"/>
      <c r="WR147" s="67"/>
      <c r="WS147" s="67"/>
      <c r="WT147" s="67"/>
      <c r="WU147" s="67"/>
      <c r="WV147" s="67"/>
      <c r="WW147" s="67"/>
      <c r="WX147" s="67"/>
      <c r="WY147" s="67"/>
      <c r="WZ147" s="67"/>
      <c r="XA147" s="67"/>
      <c r="XB147" s="67"/>
      <c r="XC147" s="67"/>
      <c r="XD147" s="67"/>
      <c r="XE147" s="67"/>
      <c r="XF147" s="67"/>
      <c r="XG147" s="67"/>
      <c r="XH147" s="67"/>
      <c r="XI147" s="67"/>
      <c r="XJ147" s="67"/>
      <c r="XK147" s="67"/>
      <c r="XL147" s="67"/>
      <c r="XM147" s="67"/>
      <c r="XN147" s="67"/>
      <c r="XO147" s="67"/>
      <c r="XP147" s="67"/>
      <c r="XQ147" s="67"/>
      <c r="XR147" s="67"/>
      <c r="XS147" s="67"/>
      <c r="XT147" s="67"/>
      <c r="XU147" s="67"/>
      <c r="XV147" s="67"/>
      <c r="XW147" s="67"/>
      <c r="XX147" s="67"/>
      <c r="XY147" s="67"/>
      <c r="XZ147" s="67"/>
      <c r="YA147" s="67"/>
      <c r="YB147" s="67"/>
      <c r="YC147" s="67"/>
      <c r="YD147" s="67"/>
      <c r="YE147" s="67"/>
      <c r="YF147" s="67"/>
      <c r="YG147" s="67"/>
      <c r="YH147" s="67"/>
      <c r="YI147" s="67"/>
      <c r="YJ147" s="67"/>
      <c r="YK147" s="67"/>
      <c r="YL147" s="67"/>
      <c r="YM147" s="67"/>
      <c r="YN147" s="67"/>
      <c r="YO147" s="67"/>
      <c r="YP147" s="67"/>
      <c r="YQ147" s="67"/>
      <c r="YR147" s="67"/>
      <c r="YS147" s="67"/>
      <c r="YT147" s="67"/>
      <c r="YU147" s="67"/>
      <c r="YV147" s="67"/>
      <c r="YW147" s="67"/>
      <c r="YX147" s="67"/>
      <c r="YY147" s="67"/>
      <c r="YZ147" s="67"/>
      <c r="ZA147" s="67"/>
      <c r="ZB147" s="67"/>
      <c r="ZC147" s="67"/>
      <c r="ZD147" s="67"/>
      <c r="ZE147" s="67"/>
      <c r="ZF147" s="67"/>
      <c r="ZG147" s="67"/>
      <c r="ZH147" s="67"/>
      <c r="ZI147" s="67"/>
      <c r="ZJ147" s="67"/>
      <c r="ZK147" s="67"/>
      <c r="ZL147" s="67"/>
      <c r="ZM147" s="67"/>
      <c r="ZN147" s="67"/>
      <c r="ZO147" s="67"/>
      <c r="ZP147" s="67"/>
      <c r="ZQ147" s="67"/>
      <c r="ZR147" s="67"/>
      <c r="ZS147" s="67"/>
      <c r="ZT147" s="67"/>
      <c r="ZU147" s="67"/>
      <c r="ZV147" s="67"/>
      <c r="ZW147" s="67"/>
      <c r="ZX147" s="67"/>
      <c r="ZY147" s="67"/>
      <c r="ZZ147" s="67"/>
      <c r="AAA147" s="67"/>
      <c r="AAB147" s="67"/>
      <c r="AAC147" s="67"/>
      <c r="AAD147" s="67"/>
      <c r="AAE147" s="67"/>
      <c r="AAF147" s="67"/>
      <c r="AAG147" s="67"/>
      <c r="AAH147" s="67"/>
      <c r="AAI147" s="67"/>
      <c r="AAJ147" s="67"/>
      <c r="AAK147" s="67"/>
      <c r="AAL147" s="67"/>
      <c r="AAM147" s="67"/>
      <c r="AAN147" s="67"/>
      <c r="AAO147" s="67"/>
      <c r="AAP147" s="67"/>
      <c r="AAQ147" s="67"/>
      <c r="AAR147" s="67"/>
      <c r="AAS147" s="67"/>
      <c r="AAT147" s="67"/>
      <c r="AAU147" s="67"/>
      <c r="AAV147" s="67"/>
      <c r="AAW147" s="67"/>
      <c r="AAX147" s="67"/>
      <c r="AAY147" s="67"/>
      <c r="AAZ147" s="67"/>
      <c r="ABA147" s="67"/>
      <c r="ABB147" s="67"/>
      <c r="ABC147" s="67"/>
      <c r="ABD147" s="67"/>
      <c r="ABE147" s="67"/>
      <c r="ABF147" s="67"/>
      <c r="ABG147" s="67"/>
      <c r="ABH147" s="67"/>
      <c r="ABI147" s="67"/>
      <c r="ABJ147" s="67"/>
      <c r="ABK147" s="67"/>
      <c r="ABL147" s="67"/>
      <c r="ABM147" s="67"/>
      <c r="ABN147" s="67"/>
      <c r="ABO147" s="67"/>
      <c r="ABP147" s="67"/>
      <c r="ABQ147" s="67"/>
      <c r="ABR147" s="67"/>
      <c r="ABS147" s="67"/>
      <c r="ABT147" s="67"/>
      <c r="ABU147" s="67"/>
      <c r="ABV147" s="67"/>
      <c r="ABW147" s="67"/>
      <c r="ABX147" s="67"/>
      <c r="ABY147" s="67"/>
      <c r="ABZ147" s="67"/>
      <c r="ACA147" s="67"/>
      <c r="ACB147" s="67"/>
      <c r="ACC147" s="67"/>
      <c r="ACD147" s="67"/>
      <c r="ACE147" s="67"/>
      <c r="ACF147" s="67"/>
      <c r="ACG147" s="67"/>
      <c r="ACH147" s="67"/>
      <c r="ACI147" s="67"/>
      <c r="ACJ147" s="67"/>
      <c r="ACK147" s="67"/>
      <c r="ACL147" s="67"/>
      <c r="ACM147" s="67"/>
      <c r="ACN147" s="67"/>
      <c r="ACO147" s="67"/>
      <c r="ACP147" s="67"/>
      <c r="ACQ147" s="67"/>
      <c r="ACR147" s="67"/>
      <c r="ACS147" s="67"/>
      <c r="ACT147" s="67"/>
      <c r="ACU147" s="67"/>
      <c r="ACV147" s="67"/>
      <c r="ACW147" s="67"/>
      <c r="ACX147" s="67"/>
      <c r="ACY147" s="67"/>
      <c r="ACZ147" s="67"/>
      <c r="ADA147" s="67"/>
      <c r="ADB147" s="67"/>
      <c r="ADC147" s="67"/>
      <c r="ADD147" s="67"/>
      <c r="ADE147" s="67"/>
      <c r="ADF147" s="67"/>
      <c r="ADG147" s="67"/>
      <c r="ADH147" s="67"/>
      <c r="ADI147" s="67"/>
      <c r="ADJ147" s="67"/>
      <c r="ADK147" s="67"/>
      <c r="ADL147" s="67"/>
      <c r="ADM147" s="67"/>
      <c r="ADN147" s="67"/>
      <c r="ADO147" s="67"/>
      <c r="ADP147" s="67"/>
      <c r="ADQ147" s="67"/>
      <c r="ADR147" s="67"/>
      <c r="ADS147" s="67"/>
      <c r="ADT147" s="67"/>
      <c r="ADU147" s="67"/>
      <c r="ADV147" s="67"/>
      <c r="ADW147" s="67"/>
      <c r="ADX147" s="67"/>
      <c r="ADY147" s="67"/>
      <c r="ADZ147" s="67"/>
      <c r="AEA147" s="67"/>
      <c r="AEB147" s="67"/>
      <c r="AEC147" s="67"/>
      <c r="AED147" s="67"/>
      <c r="AEE147" s="67"/>
      <c r="AEF147" s="67"/>
      <c r="AEG147" s="67"/>
      <c r="AEH147" s="67"/>
      <c r="AEI147" s="67"/>
      <c r="AEJ147" s="67"/>
      <c r="AEK147" s="67"/>
      <c r="AEL147" s="67"/>
      <c r="AEM147" s="67"/>
      <c r="AEN147" s="67"/>
      <c r="AEO147" s="67"/>
      <c r="AEP147" s="67"/>
      <c r="AEQ147" s="67"/>
      <c r="AER147" s="67"/>
      <c r="AES147" s="67"/>
      <c r="AET147" s="67"/>
      <c r="AEU147" s="67"/>
      <c r="AEV147" s="67"/>
      <c r="AEW147" s="67"/>
      <c r="AEX147" s="67"/>
      <c r="AEY147" s="67"/>
      <c r="AEZ147" s="67"/>
      <c r="AFA147" s="67"/>
      <c r="AFB147" s="67"/>
      <c r="AFC147" s="67"/>
      <c r="AFD147" s="67"/>
      <c r="AFE147" s="67"/>
      <c r="AFF147" s="67"/>
      <c r="AFG147" s="67"/>
      <c r="AFH147" s="67"/>
      <c r="AFI147" s="67"/>
      <c r="AFJ147" s="67"/>
      <c r="AFK147" s="67"/>
      <c r="AFL147" s="67"/>
      <c r="AFM147" s="67"/>
      <c r="AFN147" s="67"/>
      <c r="AFO147" s="67"/>
      <c r="AFP147" s="67"/>
      <c r="AFQ147" s="67"/>
      <c r="AFR147" s="67"/>
      <c r="AFS147" s="67"/>
      <c r="AFT147" s="67"/>
      <c r="AFU147" s="67"/>
      <c r="AFV147" s="67"/>
      <c r="AFW147" s="67"/>
      <c r="AFX147" s="67"/>
      <c r="AFY147" s="67"/>
      <c r="AFZ147" s="67"/>
      <c r="AGA147" s="67"/>
      <c r="AGB147" s="67"/>
      <c r="AGC147" s="67"/>
      <c r="AGD147" s="67"/>
      <c r="AGE147" s="67"/>
      <c r="AGF147" s="67"/>
      <c r="AGG147" s="67"/>
      <c r="AGH147" s="67"/>
      <c r="AGI147" s="67"/>
      <c r="AGJ147" s="67"/>
      <c r="AGK147" s="67"/>
      <c r="AGL147" s="67"/>
      <c r="AGM147" s="67"/>
      <c r="AGN147" s="67"/>
      <c r="AGO147" s="67"/>
      <c r="AGP147" s="67"/>
      <c r="AGQ147" s="67"/>
      <c r="AGR147" s="67"/>
      <c r="AGS147" s="67"/>
      <c r="AGT147" s="67"/>
      <c r="AGU147" s="67"/>
      <c r="AGV147" s="67"/>
      <c r="AGW147" s="67"/>
      <c r="AGX147" s="67"/>
      <c r="AGY147" s="67"/>
      <c r="AGZ147" s="67"/>
      <c r="AHA147" s="67"/>
      <c r="AHB147" s="67"/>
      <c r="AHC147" s="67"/>
      <c r="AHD147" s="67"/>
      <c r="AHE147" s="67"/>
      <c r="AHF147" s="67"/>
      <c r="AHG147" s="67"/>
      <c r="AHH147" s="67"/>
      <c r="AHI147" s="67"/>
      <c r="AHJ147" s="67"/>
      <c r="AHK147" s="67"/>
      <c r="AHL147" s="67"/>
      <c r="AHM147" s="67"/>
      <c r="AHN147" s="67"/>
      <c r="AHO147" s="67"/>
      <c r="AHP147" s="67"/>
      <c r="AHQ147" s="67"/>
      <c r="AHR147" s="67"/>
      <c r="AHS147" s="67"/>
      <c r="AHT147" s="67"/>
      <c r="AHU147" s="67"/>
      <c r="AHV147" s="67"/>
      <c r="AHW147" s="67"/>
      <c r="AHX147" s="67"/>
      <c r="AHY147" s="67"/>
      <c r="AHZ147" s="67"/>
      <c r="AIA147" s="67"/>
      <c r="AIB147" s="67"/>
      <c r="AIC147" s="67"/>
      <c r="AID147" s="67"/>
      <c r="AIE147" s="67"/>
      <c r="AIF147" s="67"/>
      <c r="AIG147" s="67"/>
      <c r="AIH147" s="67"/>
      <c r="AII147" s="67"/>
      <c r="AIJ147" s="67"/>
      <c r="AIK147" s="67"/>
      <c r="AIL147" s="67"/>
      <c r="AIM147" s="67"/>
      <c r="AIN147" s="67"/>
      <c r="AIO147" s="67"/>
      <c r="AIP147" s="67"/>
      <c r="AIQ147" s="67"/>
      <c r="AIR147" s="67"/>
      <c r="AIS147" s="67"/>
      <c r="AIT147" s="67"/>
      <c r="AIU147" s="67"/>
      <c r="AIV147" s="67"/>
      <c r="AIW147" s="67"/>
      <c r="AIX147" s="67"/>
      <c r="AIY147" s="67"/>
      <c r="AIZ147" s="67"/>
      <c r="AJA147" s="67"/>
      <c r="AJB147" s="67"/>
      <c r="AJC147" s="67"/>
      <c r="AJD147" s="67"/>
      <c r="AJE147" s="67"/>
      <c r="AJF147" s="67"/>
      <c r="AJG147" s="67"/>
      <c r="AJH147" s="67"/>
      <c r="AJI147" s="67"/>
      <c r="AJJ147" s="67"/>
      <c r="AJK147" s="67"/>
      <c r="AJL147" s="67"/>
      <c r="AJM147" s="67"/>
      <c r="AJN147" s="67"/>
      <c r="AJO147" s="67"/>
      <c r="AJP147" s="67"/>
      <c r="AJQ147" s="67"/>
      <c r="AJR147" s="67"/>
      <c r="AJS147" s="67"/>
      <c r="AJT147" s="67"/>
      <c r="AJU147" s="67"/>
      <c r="AJV147" s="67"/>
      <c r="AJW147" s="67"/>
      <c r="AJX147" s="67"/>
      <c r="AJY147" s="67"/>
      <c r="AJZ147" s="67"/>
      <c r="AKA147" s="67"/>
      <c r="AKB147" s="67"/>
      <c r="AKC147" s="67"/>
      <c r="AKD147" s="67"/>
      <c r="AKE147" s="67"/>
      <c r="AKF147" s="67"/>
      <c r="AKG147" s="67"/>
      <c r="AKH147" s="67"/>
      <c r="AKI147" s="67"/>
      <c r="AKJ147" s="67"/>
      <c r="AKK147" s="67"/>
      <c r="AKL147" s="67"/>
      <c r="AKM147" s="67"/>
      <c r="AKN147" s="67"/>
      <c r="AKO147" s="67"/>
      <c r="AKP147" s="67"/>
      <c r="AKQ147" s="67"/>
      <c r="AKR147" s="67"/>
      <c r="AKS147" s="67"/>
      <c r="AKT147" s="67"/>
      <c r="AKU147" s="67"/>
      <c r="AKV147" s="67"/>
      <c r="AKW147" s="67"/>
      <c r="AKX147" s="67"/>
      <c r="AKY147" s="67"/>
      <c r="AKZ147" s="67"/>
      <c r="ALA147" s="67"/>
      <c r="ALB147" s="67"/>
      <c r="ALC147" s="67"/>
      <c r="ALD147" s="67"/>
      <c r="ALE147" s="67"/>
      <c r="ALF147" s="67"/>
      <c r="ALG147" s="67"/>
      <c r="ALH147" s="67"/>
      <c r="ALI147" s="67"/>
      <c r="ALJ147" s="67"/>
      <c r="ALK147" s="67"/>
      <c r="ALL147" s="67"/>
      <c r="ALM147" s="67"/>
      <c r="ALN147" s="67"/>
      <c r="ALO147" s="67"/>
      <c r="ALP147" s="67"/>
      <c r="ALQ147" s="67"/>
      <c r="ALR147" s="67"/>
      <c r="ALS147" s="67"/>
      <c r="ALT147" s="67"/>
      <c r="ALU147" s="67"/>
      <c r="ALV147" s="67"/>
      <c r="ALW147" s="67"/>
      <c r="ALX147" s="67"/>
      <c r="ALY147" s="67"/>
      <c r="ALZ147" s="67"/>
      <c r="AMA147" s="67"/>
      <c r="AMB147" s="67"/>
      <c r="AMC147" s="67"/>
      <c r="AMD147" s="67"/>
      <c r="AME147" s="67"/>
      <c r="AMF147" s="67"/>
      <c r="AMG147" s="67"/>
      <c r="AMH147" s="67"/>
      <c r="AMI147" s="67"/>
      <c r="AMJ147" s="67"/>
    </row>
    <row r="148" spans="1:1024" ht="15" thickBot="1" x14ac:dyDescent="0.35">
      <c r="A148" s="15">
        <v>2</v>
      </c>
      <c r="B148" s="16">
        <v>4</v>
      </c>
      <c r="C148" s="17" t="s">
        <v>22</v>
      </c>
      <c r="D148" s="46" t="s">
        <v>23</v>
      </c>
      <c r="E148" s="112" t="s">
        <v>80</v>
      </c>
      <c r="F148" s="87" t="s">
        <v>65</v>
      </c>
      <c r="G148" s="53">
        <v>14.82</v>
      </c>
      <c r="H148" s="53">
        <v>18.88</v>
      </c>
      <c r="I148" s="54">
        <v>12.83</v>
      </c>
      <c r="J148" s="53">
        <v>283.2</v>
      </c>
      <c r="K148" s="87">
        <v>268</v>
      </c>
      <c r="L148" s="18">
        <v>85.55</v>
      </c>
    </row>
    <row r="149" spans="1:1024" ht="15" thickBot="1" x14ac:dyDescent="0.35">
      <c r="A149" s="19"/>
      <c r="B149" s="20"/>
      <c r="C149" s="21"/>
      <c r="D149" s="26" t="s">
        <v>24</v>
      </c>
      <c r="E149" s="114" t="s">
        <v>50</v>
      </c>
      <c r="F149" s="52">
        <v>200</v>
      </c>
      <c r="G149" s="78">
        <v>0.13</v>
      </c>
      <c r="H149" s="78">
        <v>0.02</v>
      </c>
      <c r="I149" s="79">
        <v>15.2</v>
      </c>
      <c r="J149" s="78">
        <v>62</v>
      </c>
      <c r="K149" s="75">
        <v>377</v>
      </c>
      <c r="L149" s="24"/>
    </row>
    <row r="150" spans="1:1024" ht="15" thickBot="1" x14ac:dyDescent="0.35">
      <c r="A150" s="19"/>
      <c r="B150" s="20"/>
      <c r="C150" s="21"/>
      <c r="D150" s="94" t="s">
        <v>25</v>
      </c>
      <c r="E150" s="114" t="s">
        <v>51</v>
      </c>
      <c r="F150" s="52">
        <v>20</v>
      </c>
      <c r="G150" s="55">
        <v>1.78</v>
      </c>
      <c r="H150" s="55">
        <v>0.67</v>
      </c>
      <c r="I150" s="56">
        <v>9.35</v>
      </c>
      <c r="J150" s="55">
        <v>50.04</v>
      </c>
      <c r="K150" s="100" t="s">
        <v>40</v>
      </c>
      <c r="L150" s="24"/>
    </row>
    <row r="151" spans="1:1024" ht="15" thickBot="1" x14ac:dyDescent="0.35">
      <c r="A151" s="19"/>
      <c r="B151" s="20"/>
      <c r="C151" s="21"/>
      <c r="D151" s="47" t="s">
        <v>25</v>
      </c>
      <c r="E151" s="114" t="s">
        <v>49</v>
      </c>
      <c r="F151" s="52">
        <v>20</v>
      </c>
      <c r="G151" s="55">
        <v>1.4</v>
      </c>
      <c r="H151" s="55">
        <v>0.2</v>
      </c>
      <c r="I151" s="56">
        <v>11.12</v>
      </c>
      <c r="J151" s="55">
        <v>32.9</v>
      </c>
      <c r="K151" s="84" t="s">
        <v>40</v>
      </c>
      <c r="L151" s="24"/>
    </row>
    <row r="152" spans="1:1024" ht="15" thickBot="1" x14ac:dyDescent="0.35">
      <c r="A152" s="19"/>
      <c r="B152" s="20"/>
      <c r="C152" s="21"/>
      <c r="D152" s="97" t="s">
        <v>32</v>
      </c>
      <c r="E152" s="114" t="s">
        <v>72</v>
      </c>
      <c r="F152" s="52">
        <v>150</v>
      </c>
      <c r="G152" s="57">
        <v>4.18</v>
      </c>
      <c r="H152" s="57">
        <v>5</v>
      </c>
      <c r="I152" s="58">
        <v>23.94</v>
      </c>
      <c r="J152" s="57">
        <v>157</v>
      </c>
      <c r="K152" s="85">
        <v>303</v>
      </c>
      <c r="L152" s="24"/>
    </row>
    <row r="153" spans="1:1024" x14ac:dyDescent="0.3">
      <c r="A153" s="19"/>
      <c r="B153" s="20"/>
      <c r="C153" s="21"/>
      <c r="D153" s="98" t="s">
        <v>29</v>
      </c>
      <c r="E153" s="91" t="s">
        <v>68</v>
      </c>
      <c r="F153" s="52">
        <v>60</v>
      </c>
      <c r="G153" s="78">
        <v>0.48</v>
      </c>
      <c r="H153" s="78">
        <v>0.06</v>
      </c>
      <c r="I153" s="79">
        <v>1.02</v>
      </c>
      <c r="J153" s="78">
        <v>6</v>
      </c>
      <c r="K153" s="75">
        <v>70</v>
      </c>
      <c r="L153" s="24"/>
    </row>
    <row r="154" spans="1:1024" s="68" customFormat="1" x14ac:dyDescent="0.3">
      <c r="A154" s="60"/>
      <c r="B154" s="61"/>
      <c r="C154" s="62"/>
      <c r="D154" s="63" t="s">
        <v>27</v>
      </c>
      <c r="E154" s="64"/>
      <c r="F154" s="65">
        <v>545</v>
      </c>
      <c r="G154" s="104">
        <f>SUM(G148:G153)</f>
        <v>22.79</v>
      </c>
      <c r="H154" s="104">
        <f t="shared" ref="H154:J154" si="7">SUM(H148:H153)</f>
        <v>24.83</v>
      </c>
      <c r="I154" s="104">
        <f t="shared" si="7"/>
        <v>73.459999999999994</v>
      </c>
      <c r="J154" s="104">
        <f t="shared" si="7"/>
        <v>591.14</v>
      </c>
      <c r="K154" s="66"/>
      <c r="L154" s="65">
        <f>SUM(L148:L153)</f>
        <v>85.55</v>
      </c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67"/>
      <c r="BQ154" s="67"/>
      <c r="BR154" s="67"/>
      <c r="BS154" s="67"/>
      <c r="BT154" s="67"/>
      <c r="BU154" s="67"/>
      <c r="BV154" s="67"/>
      <c r="BW154" s="67"/>
      <c r="BX154" s="67"/>
      <c r="BY154" s="67"/>
      <c r="BZ154" s="67"/>
      <c r="CA154" s="67"/>
      <c r="CB154" s="67"/>
      <c r="CC154" s="67"/>
      <c r="CD154" s="67"/>
      <c r="CE154" s="67"/>
      <c r="CF154" s="67"/>
      <c r="CG154" s="67"/>
      <c r="CH154" s="67"/>
      <c r="CI154" s="67"/>
      <c r="CJ154" s="67"/>
      <c r="CK154" s="67"/>
      <c r="CL154" s="67"/>
      <c r="CM154" s="67"/>
      <c r="CN154" s="67"/>
      <c r="CO154" s="67"/>
      <c r="CP154" s="67"/>
      <c r="CQ154" s="67"/>
      <c r="CR154" s="67"/>
      <c r="CS154" s="67"/>
      <c r="CT154" s="67"/>
      <c r="CU154" s="67"/>
      <c r="CV154" s="67"/>
      <c r="CW154" s="67"/>
      <c r="CX154" s="67"/>
      <c r="CY154" s="67"/>
      <c r="CZ154" s="67"/>
      <c r="DA154" s="67"/>
      <c r="DB154" s="67"/>
      <c r="DC154" s="67"/>
      <c r="DD154" s="67"/>
      <c r="DE154" s="67"/>
      <c r="DF154" s="67"/>
      <c r="DG154" s="67"/>
      <c r="DH154" s="67"/>
      <c r="DI154" s="67"/>
      <c r="DJ154" s="67"/>
      <c r="DK154" s="67"/>
      <c r="DL154" s="67"/>
      <c r="DM154" s="67"/>
      <c r="DN154" s="67"/>
      <c r="DO154" s="67"/>
      <c r="DP154" s="67"/>
      <c r="DQ154" s="67"/>
      <c r="DR154" s="67"/>
      <c r="DS154" s="67"/>
      <c r="DT154" s="67"/>
      <c r="DU154" s="67"/>
      <c r="DV154" s="67"/>
      <c r="DW154" s="67"/>
      <c r="DX154" s="67"/>
      <c r="DY154" s="67"/>
      <c r="DZ154" s="67"/>
      <c r="EA154" s="67"/>
      <c r="EB154" s="67"/>
      <c r="EC154" s="67"/>
      <c r="ED154" s="67"/>
      <c r="EE154" s="67"/>
      <c r="EF154" s="67"/>
      <c r="EG154" s="67"/>
      <c r="EH154" s="67"/>
      <c r="EI154" s="67"/>
      <c r="EJ154" s="67"/>
      <c r="EK154" s="67"/>
      <c r="EL154" s="67"/>
      <c r="EM154" s="67"/>
      <c r="EN154" s="67"/>
      <c r="EO154" s="67"/>
      <c r="EP154" s="67"/>
      <c r="EQ154" s="67"/>
      <c r="ER154" s="67"/>
      <c r="ES154" s="67"/>
      <c r="ET154" s="67"/>
      <c r="EU154" s="67"/>
      <c r="EV154" s="67"/>
      <c r="EW154" s="67"/>
      <c r="EX154" s="67"/>
      <c r="EY154" s="67"/>
      <c r="EZ154" s="67"/>
      <c r="FA154" s="67"/>
      <c r="FB154" s="67"/>
      <c r="FC154" s="67"/>
      <c r="FD154" s="67"/>
      <c r="FE154" s="67"/>
      <c r="FF154" s="67"/>
      <c r="FG154" s="67"/>
      <c r="FH154" s="67"/>
      <c r="FI154" s="67"/>
      <c r="FJ154" s="67"/>
      <c r="FK154" s="67"/>
      <c r="FL154" s="67"/>
      <c r="FM154" s="67"/>
      <c r="FN154" s="67"/>
      <c r="FO154" s="67"/>
      <c r="FP154" s="67"/>
      <c r="FQ154" s="67"/>
      <c r="FR154" s="67"/>
      <c r="FS154" s="67"/>
      <c r="FT154" s="67"/>
      <c r="FU154" s="67"/>
      <c r="FV154" s="67"/>
      <c r="FW154" s="67"/>
      <c r="FX154" s="67"/>
      <c r="FY154" s="67"/>
      <c r="FZ154" s="67"/>
      <c r="GA154" s="67"/>
      <c r="GB154" s="67"/>
      <c r="GC154" s="67"/>
      <c r="GD154" s="67"/>
      <c r="GE154" s="67"/>
      <c r="GF154" s="67"/>
      <c r="GG154" s="67"/>
      <c r="GH154" s="67"/>
      <c r="GI154" s="67"/>
      <c r="GJ154" s="67"/>
      <c r="GK154" s="67"/>
      <c r="GL154" s="67"/>
      <c r="GM154" s="67"/>
      <c r="GN154" s="67"/>
      <c r="GO154" s="67"/>
      <c r="GP154" s="67"/>
      <c r="GQ154" s="67"/>
      <c r="GR154" s="67"/>
      <c r="GS154" s="67"/>
      <c r="GT154" s="67"/>
      <c r="GU154" s="67"/>
      <c r="GV154" s="67"/>
      <c r="GW154" s="67"/>
      <c r="GX154" s="67"/>
      <c r="GY154" s="67"/>
      <c r="GZ154" s="67"/>
      <c r="HA154" s="67"/>
      <c r="HB154" s="67"/>
      <c r="HC154" s="67"/>
      <c r="HD154" s="67"/>
      <c r="HE154" s="67"/>
      <c r="HF154" s="67"/>
      <c r="HG154" s="67"/>
      <c r="HH154" s="67"/>
      <c r="HI154" s="67"/>
      <c r="HJ154" s="67"/>
      <c r="HK154" s="67"/>
      <c r="HL154" s="67"/>
      <c r="HM154" s="67"/>
      <c r="HN154" s="67"/>
      <c r="HO154" s="67"/>
      <c r="HP154" s="67"/>
      <c r="HQ154" s="67"/>
      <c r="HR154" s="67"/>
      <c r="HS154" s="67"/>
      <c r="HT154" s="67"/>
      <c r="HU154" s="67"/>
      <c r="HV154" s="67"/>
      <c r="HW154" s="67"/>
      <c r="HX154" s="67"/>
      <c r="HY154" s="67"/>
      <c r="HZ154" s="67"/>
      <c r="IA154" s="67"/>
      <c r="IB154" s="67"/>
      <c r="IC154" s="67"/>
      <c r="ID154" s="67"/>
      <c r="IE154" s="67"/>
      <c r="IF154" s="67"/>
      <c r="IG154" s="67"/>
      <c r="IH154" s="67"/>
      <c r="II154" s="67"/>
      <c r="IJ154" s="67"/>
      <c r="IK154" s="67"/>
      <c r="IL154" s="67"/>
      <c r="IM154" s="67"/>
      <c r="IN154" s="67"/>
      <c r="IO154" s="67"/>
      <c r="IP154" s="67"/>
      <c r="IQ154" s="67"/>
      <c r="IR154" s="67"/>
      <c r="IS154" s="67"/>
      <c r="IT154" s="67"/>
      <c r="IU154" s="67"/>
      <c r="IV154" s="67"/>
      <c r="IW154" s="67"/>
      <c r="IX154" s="67"/>
      <c r="IY154" s="67"/>
      <c r="IZ154" s="67"/>
      <c r="JA154" s="67"/>
      <c r="JB154" s="67"/>
      <c r="JC154" s="67"/>
      <c r="JD154" s="67"/>
      <c r="JE154" s="67"/>
      <c r="JF154" s="67"/>
      <c r="JG154" s="67"/>
      <c r="JH154" s="67"/>
      <c r="JI154" s="67"/>
      <c r="JJ154" s="67"/>
      <c r="JK154" s="67"/>
      <c r="JL154" s="67"/>
      <c r="JM154" s="67"/>
      <c r="JN154" s="67"/>
      <c r="JO154" s="67"/>
      <c r="JP154" s="67"/>
      <c r="JQ154" s="67"/>
      <c r="JR154" s="67"/>
      <c r="JS154" s="67"/>
      <c r="JT154" s="67"/>
      <c r="JU154" s="67"/>
      <c r="JV154" s="67"/>
      <c r="JW154" s="67"/>
      <c r="JX154" s="67"/>
      <c r="JY154" s="67"/>
      <c r="JZ154" s="67"/>
      <c r="KA154" s="67"/>
      <c r="KB154" s="67"/>
      <c r="KC154" s="67"/>
      <c r="KD154" s="67"/>
      <c r="KE154" s="67"/>
      <c r="KF154" s="67"/>
      <c r="KG154" s="67"/>
      <c r="KH154" s="67"/>
      <c r="KI154" s="67"/>
      <c r="KJ154" s="67"/>
      <c r="KK154" s="67"/>
      <c r="KL154" s="67"/>
      <c r="KM154" s="67"/>
      <c r="KN154" s="67"/>
      <c r="KO154" s="67"/>
      <c r="KP154" s="67"/>
      <c r="KQ154" s="67"/>
      <c r="KR154" s="67"/>
      <c r="KS154" s="67"/>
      <c r="KT154" s="67"/>
      <c r="KU154" s="67"/>
      <c r="KV154" s="67"/>
      <c r="KW154" s="67"/>
      <c r="KX154" s="67"/>
      <c r="KY154" s="67"/>
      <c r="KZ154" s="67"/>
      <c r="LA154" s="67"/>
      <c r="LB154" s="67"/>
      <c r="LC154" s="67"/>
      <c r="LD154" s="67"/>
      <c r="LE154" s="67"/>
      <c r="LF154" s="67"/>
      <c r="LG154" s="67"/>
      <c r="LH154" s="67"/>
      <c r="LI154" s="67"/>
      <c r="LJ154" s="67"/>
      <c r="LK154" s="67"/>
      <c r="LL154" s="67"/>
      <c r="LM154" s="67"/>
      <c r="LN154" s="67"/>
      <c r="LO154" s="67"/>
      <c r="LP154" s="67"/>
      <c r="LQ154" s="67"/>
      <c r="LR154" s="67"/>
      <c r="LS154" s="67"/>
      <c r="LT154" s="67"/>
      <c r="LU154" s="67"/>
      <c r="LV154" s="67"/>
      <c r="LW154" s="67"/>
      <c r="LX154" s="67"/>
      <c r="LY154" s="67"/>
      <c r="LZ154" s="67"/>
      <c r="MA154" s="67"/>
      <c r="MB154" s="67"/>
      <c r="MC154" s="67"/>
      <c r="MD154" s="67"/>
      <c r="ME154" s="67"/>
      <c r="MF154" s="67"/>
      <c r="MG154" s="67"/>
      <c r="MH154" s="67"/>
      <c r="MI154" s="67"/>
      <c r="MJ154" s="67"/>
      <c r="MK154" s="67"/>
      <c r="ML154" s="67"/>
      <c r="MM154" s="67"/>
      <c r="MN154" s="67"/>
      <c r="MO154" s="67"/>
      <c r="MP154" s="67"/>
      <c r="MQ154" s="67"/>
      <c r="MR154" s="67"/>
      <c r="MS154" s="67"/>
      <c r="MT154" s="67"/>
      <c r="MU154" s="67"/>
      <c r="MV154" s="67"/>
      <c r="MW154" s="67"/>
      <c r="MX154" s="67"/>
      <c r="MY154" s="67"/>
      <c r="MZ154" s="67"/>
      <c r="NA154" s="67"/>
      <c r="NB154" s="67"/>
      <c r="NC154" s="67"/>
      <c r="ND154" s="67"/>
      <c r="NE154" s="67"/>
      <c r="NF154" s="67"/>
      <c r="NG154" s="67"/>
      <c r="NH154" s="67"/>
      <c r="NI154" s="67"/>
      <c r="NJ154" s="67"/>
      <c r="NK154" s="67"/>
      <c r="NL154" s="67"/>
      <c r="NM154" s="67"/>
      <c r="NN154" s="67"/>
      <c r="NO154" s="67"/>
      <c r="NP154" s="67"/>
      <c r="NQ154" s="67"/>
      <c r="NR154" s="67"/>
      <c r="NS154" s="67"/>
      <c r="NT154" s="67"/>
      <c r="NU154" s="67"/>
      <c r="NV154" s="67"/>
      <c r="NW154" s="67"/>
      <c r="NX154" s="67"/>
      <c r="NY154" s="67"/>
      <c r="NZ154" s="67"/>
      <c r="OA154" s="67"/>
      <c r="OB154" s="67"/>
      <c r="OC154" s="67"/>
      <c r="OD154" s="67"/>
      <c r="OE154" s="67"/>
      <c r="OF154" s="67"/>
      <c r="OG154" s="67"/>
      <c r="OH154" s="67"/>
      <c r="OI154" s="67"/>
      <c r="OJ154" s="67"/>
      <c r="OK154" s="67"/>
      <c r="OL154" s="67"/>
      <c r="OM154" s="67"/>
      <c r="ON154" s="67"/>
      <c r="OO154" s="67"/>
      <c r="OP154" s="67"/>
      <c r="OQ154" s="67"/>
      <c r="OR154" s="67"/>
      <c r="OS154" s="67"/>
      <c r="OT154" s="67"/>
      <c r="OU154" s="67"/>
      <c r="OV154" s="67"/>
      <c r="OW154" s="67"/>
      <c r="OX154" s="67"/>
      <c r="OY154" s="67"/>
      <c r="OZ154" s="67"/>
      <c r="PA154" s="67"/>
      <c r="PB154" s="67"/>
      <c r="PC154" s="67"/>
      <c r="PD154" s="67"/>
      <c r="PE154" s="67"/>
      <c r="PF154" s="67"/>
      <c r="PG154" s="67"/>
      <c r="PH154" s="67"/>
      <c r="PI154" s="67"/>
      <c r="PJ154" s="67"/>
      <c r="PK154" s="67"/>
      <c r="PL154" s="67"/>
      <c r="PM154" s="67"/>
      <c r="PN154" s="67"/>
      <c r="PO154" s="67"/>
      <c r="PP154" s="67"/>
      <c r="PQ154" s="67"/>
      <c r="PR154" s="67"/>
      <c r="PS154" s="67"/>
      <c r="PT154" s="67"/>
      <c r="PU154" s="67"/>
      <c r="PV154" s="67"/>
      <c r="PW154" s="67"/>
      <c r="PX154" s="67"/>
      <c r="PY154" s="67"/>
      <c r="PZ154" s="67"/>
      <c r="QA154" s="67"/>
      <c r="QB154" s="67"/>
      <c r="QC154" s="67"/>
      <c r="QD154" s="67"/>
      <c r="QE154" s="67"/>
      <c r="QF154" s="67"/>
      <c r="QG154" s="67"/>
      <c r="QH154" s="67"/>
      <c r="QI154" s="67"/>
      <c r="QJ154" s="67"/>
      <c r="QK154" s="67"/>
      <c r="QL154" s="67"/>
      <c r="QM154" s="67"/>
      <c r="QN154" s="67"/>
      <c r="QO154" s="67"/>
      <c r="QP154" s="67"/>
      <c r="QQ154" s="67"/>
      <c r="QR154" s="67"/>
      <c r="QS154" s="67"/>
      <c r="QT154" s="67"/>
      <c r="QU154" s="67"/>
      <c r="QV154" s="67"/>
      <c r="QW154" s="67"/>
      <c r="QX154" s="67"/>
      <c r="QY154" s="67"/>
      <c r="QZ154" s="67"/>
      <c r="RA154" s="67"/>
      <c r="RB154" s="67"/>
      <c r="RC154" s="67"/>
      <c r="RD154" s="67"/>
      <c r="RE154" s="67"/>
      <c r="RF154" s="67"/>
      <c r="RG154" s="67"/>
      <c r="RH154" s="67"/>
      <c r="RI154" s="67"/>
      <c r="RJ154" s="67"/>
      <c r="RK154" s="67"/>
      <c r="RL154" s="67"/>
      <c r="RM154" s="67"/>
      <c r="RN154" s="67"/>
      <c r="RO154" s="67"/>
      <c r="RP154" s="67"/>
      <c r="RQ154" s="67"/>
      <c r="RR154" s="67"/>
      <c r="RS154" s="67"/>
      <c r="RT154" s="67"/>
      <c r="RU154" s="67"/>
      <c r="RV154" s="67"/>
      <c r="RW154" s="67"/>
      <c r="RX154" s="67"/>
      <c r="RY154" s="67"/>
      <c r="RZ154" s="67"/>
      <c r="SA154" s="67"/>
      <c r="SB154" s="67"/>
      <c r="SC154" s="67"/>
      <c r="SD154" s="67"/>
      <c r="SE154" s="67"/>
      <c r="SF154" s="67"/>
      <c r="SG154" s="67"/>
      <c r="SH154" s="67"/>
      <c r="SI154" s="67"/>
      <c r="SJ154" s="67"/>
      <c r="SK154" s="67"/>
      <c r="SL154" s="67"/>
      <c r="SM154" s="67"/>
      <c r="SN154" s="67"/>
      <c r="SO154" s="67"/>
      <c r="SP154" s="67"/>
      <c r="SQ154" s="67"/>
      <c r="SR154" s="67"/>
      <c r="SS154" s="67"/>
      <c r="ST154" s="67"/>
      <c r="SU154" s="67"/>
      <c r="SV154" s="67"/>
      <c r="SW154" s="67"/>
      <c r="SX154" s="67"/>
      <c r="SY154" s="67"/>
      <c r="SZ154" s="67"/>
      <c r="TA154" s="67"/>
      <c r="TB154" s="67"/>
      <c r="TC154" s="67"/>
      <c r="TD154" s="67"/>
      <c r="TE154" s="67"/>
      <c r="TF154" s="67"/>
      <c r="TG154" s="67"/>
      <c r="TH154" s="67"/>
      <c r="TI154" s="67"/>
      <c r="TJ154" s="67"/>
      <c r="TK154" s="67"/>
      <c r="TL154" s="67"/>
      <c r="TM154" s="67"/>
      <c r="TN154" s="67"/>
      <c r="TO154" s="67"/>
      <c r="TP154" s="67"/>
      <c r="TQ154" s="67"/>
      <c r="TR154" s="67"/>
      <c r="TS154" s="67"/>
      <c r="TT154" s="67"/>
      <c r="TU154" s="67"/>
      <c r="TV154" s="67"/>
      <c r="TW154" s="67"/>
      <c r="TX154" s="67"/>
      <c r="TY154" s="67"/>
      <c r="TZ154" s="67"/>
      <c r="UA154" s="67"/>
      <c r="UB154" s="67"/>
      <c r="UC154" s="67"/>
      <c r="UD154" s="67"/>
      <c r="UE154" s="67"/>
      <c r="UF154" s="67"/>
      <c r="UG154" s="67"/>
      <c r="UH154" s="67"/>
      <c r="UI154" s="67"/>
      <c r="UJ154" s="67"/>
      <c r="UK154" s="67"/>
      <c r="UL154" s="67"/>
      <c r="UM154" s="67"/>
      <c r="UN154" s="67"/>
      <c r="UO154" s="67"/>
      <c r="UP154" s="67"/>
      <c r="UQ154" s="67"/>
      <c r="UR154" s="67"/>
      <c r="US154" s="67"/>
      <c r="UT154" s="67"/>
      <c r="UU154" s="67"/>
      <c r="UV154" s="67"/>
      <c r="UW154" s="67"/>
      <c r="UX154" s="67"/>
      <c r="UY154" s="67"/>
      <c r="UZ154" s="67"/>
      <c r="VA154" s="67"/>
      <c r="VB154" s="67"/>
      <c r="VC154" s="67"/>
      <c r="VD154" s="67"/>
      <c r="VE154" s="67"/>
      <c r="VF154" s="67"/>
      <c r="VG154" s="67"/>
      <c r="VH154" s="67"/>
      <c r="VI154" s="67"/>
      <c r="VJ154" s="67"/>
      <c r="VK154" s="67"/>
      <c r="VL154" s="67"/>
      <c r="VM154" s="67"/>
      <c r="VN154" s="67"/>
      <c r="VO154" s="67"/>
      <c r="VP154" s="67"/>
      <c r="VQ154" s="67"/>
      <c r="VR154" s="67"/>
      <c r="VS154" s="67"/>
      <c r="VT154" s="67"/>
      <c r="VU154" s="67"/>
      <c r="VV154" s="67"/>
      <c r="VW154" s="67"/>
      <c r="VX154" s="67"/>
      <c r="VY154" s="67"/>
      <c r="VZ154" s="67"/>
      <c r="WA154" s="67"/>
      <c r="WB154" s="67"/>
      <c r="WC154" s="67"/>
      <c r="WD154" s="67"/>
      <c r="WE154" s="67"/>
      <c r="WF154" s="67"/>
      <c r="WG154" s="67"/>
      <c r="WH154" s="67"/>
      <c r="WI154" s="67"/>
      <c r="WJ154" s="67"/>
      <c r="WK154" s="67"/>
      <c r="WL154" s="67"/>
      <c r="WM154" s="67"/>
      <c r="WN154" s="67"/>
      <c r="WO154" s="67"/>
      <c r="WP154" s="67"/>
      <c r="WQ154" s="67"/>
      <c r="WR154" s="67"/>
      <c r="WS154" s="67"/>
      <c r="WT154" s="67"/>
      <c r="WU154" s="67"/>
      <c r="WV154" s="67"/>
      <c r="WW154" s="67"/>
      <c r="WX154" s="67"/>
      <c r="WY154" s="67"/>
      <c r="WZ154" s="67"/>
      <c r="XA154" s="67"/>
      <c r="XB154" s="67"/>
      <c r="XC154" s="67"/>
      <c r="XD154" s="67"/>
      <c r="XE154" s="67"/>
      <c r="XF154" s="67"/>
      <c r="XG154" s="67"/>
      <c r="XH154" s="67"/>
      <c r="XI154" s="67"/>
      <c r="XJ154" s="67"/>
      <c r="XK154" s="67"/>
      <c r="XL154" s="67"/>
      <c r="XM154" s="67"/>
      <c r="XN154" s="67"/>
      <c r="XO154" s="67"/>
      <c r="XP154" s="67"/>
      <c r="XQ154" s="67"/>
      <c r="XR154" s="67"/>
      <c r="XS154" s="67"/>
      <c r="XT154" s="67"/>
      <c r="XU154" s="67"/>
      <c r="XV154" s="67"/>
      <c r="XW154" s="67"/>
      <c r="XX154" s="67"/>
      <c r="XY154" s="67"/>
      <c r="XZ154" s="67"/>
      <c r="YA154" s="67"/>
      <c r="YB154" s="67"/>
      <c r="YC154" s="67"/>
      <c r="YD154" s="67"/>
      <c r="YE154" s="67"/>
      <c r="YF154" s="67"/>
      <c r="YG154" s="67"/>
      <c r="YH154" s="67"/>
      <c r="YI154" s="67"/>
      <c r="YJ154" s="67"/>
      <c r="YK154" s="67"/>
      <c r="YL154" s="67"/>
      <c r="YM154" s="67"/>
      <c r="YN154" s="67"/>
      <c r="YO154" s="67"/>
      <c r="YP154" s="67"/>
      <c r="YQ154" s="67"/>
      <c r="YR154" s="67"/>
      <c r="YS154" s="67"/>
      <c r="YT154" s="67"/>
      <c r="YU154" s="67"/>
      <c r="YV154" s="67"/>
      <c r="YW154" s="67"/>
      <c r="YX154" s="67"/>
      <c r="YY154" s="67"/>
      <c r="YZ154" s="67"/>
      <c r="ZA154" s="67"/>
      <c r="ZB154" s="67"/>
      <c r="ZC154" s="67"/>
      <c r="ZD154" s="67"/>
      <c r="ZE154" s="67"/>
      <c r="ZF154" s="67"/>
      <c r="ZG154" s="67"/>
      <c r="ZH154" s="67"/>
      <c r="ZI154" s="67"/>
      <c r="ZJ154" s="67"/>
      <c r="ZK154" s="67"/>
      <c r="ZL154" s="67"/>
      <c r="ZM154" s="67"/>
      <c r="ZN154" s="67"/>
      <c r="ZO154" s="67"/>
      <c r="ZP154" s="67"/>
      <c r="ZQ154" s="67"/>
      <c r="ZR154" s="67"/>
      <c r="ZS154" s="67"/>
      <c r="ZT154" s="67"/>
      <c r="ZU154" s="67"/>
      <c r="ZV154" s="67"/>
      <c r="ZW154" s="67"/>
      <c r="ZX154" s="67"/>
      <c r="ZY154" s="67"/>
      <c r="ZZ154" s="67"/>
      <c r="AAA154" s="67"/>
      <c r="AAB154" s="67"/>
      <c r="AAC154" s="67"/>
      <c r="AAD154" s="67"/>
      <c r="AAE154" s="67"/>
      <c r="AAF154" s="67"/>
      <c r="AAG154" s="67"/>
      <c r="AAH154" s="67"/>
      <c r="AAI154" s="67"/>
      <c r="AAJ154" s="67"/>
      <c r="AAK154" s="67"/>
      <c r="AAL154" s="67"/>
      <c r="AAM154" s="67"/>
      <c r="AAN154" s="67"/>
      <c r="AAO154" s="67"/>
      <c r="AAP154" s="67"/>
      <c r="AAQ154" s="67"/>
      <c r="AAR154" s="67"/>
      <c r="AAS154" s="67"/>
      <c r="AAT154" s="67"/>
      <c r="AAU154" s="67"/>
      <c r="AAV154" s="67"/>
      <c r="AAW154" s="67"/>
      <c r="AAX154" s="67"/>
      <c r="AAY154" s="67"/>
      <c r="AAZ154" s="67"/>
      <c r="ABA154" s="67"/>
      <c r="ABB154" s="67"/>
      <c r="ABC154" s="67"/>
      <c r="ABD154" s="67"/>
      <c r="ABE154" s="67"/>
      <c r="ABF154" s="67"/>
      <c r="ABG154" s="67"/>
      <c r="ABH154" s="67"/>
      <c r="ABI154" s="67"/>
      <c r="ABJ154" s="67"/>
      <c r="ABK154" s="67"/>
      <c r="ABL154" s="67"/>
      <c r="ABM154" s="67"/>
      <c r="ABN154" s="67"/>
      <c r="ABO154" s="67"/>
      <c r="ABP154" s="67"/>
      <c r="ABQ154" s="67"/>
      <c r="ABR154" s="67"/>
      <c r="ABS154" s="67"/>
      <c r="ABT154" s="67"/>
      <c r="ABU154" s="67"/>
      <c r="ABV154" s="67"/>
      <c r="ABW154" s="67"/>
      <c r="ABX154" s="67"/>
      <c r="ABY154" s="67"/>
      <c r="ABZ154" s="67"/>
      <c r="ACA154" s="67"/>
      <c r="ACB154" s="67"/>
      <c r="ACC154" s="67"/>
      <c r="ACD154" s="67"/>
      <c r="ACE154" s="67"/>
      <c r="ACF154" s="67"/>
      <c r="ACG154" s="67"/>
      <c r="ACH154" s="67"/>
      <c r="ACI154" s="67"/>
      <c r="ACJ154" s="67"/>
      <c r="ACK154" s="67"/>
      <c r="ACL154" s="67"/>
      <c r="ACM154" s="67"/>
      <c r="ACN154" s="67"/>
      <c r="ACO154" s="67"/>
      <c r="ACP154" s="67"/>
      <c r="ACQ154" s="67"/>
      <c r="ACR154" s="67"/>
      <c r="ACS154" s="67"/>
      <c r="ACT154" s="67"/>
      <c r="ACU154" s="67"/>
      <c r="ACV154" s="67"/>
      <c r="ACW154" s="67"/>
      <c r="ACX154" s="67"/>
      <c r="ACY154" s="67"/>
      <c r="ACZ154" s="67"/>
      <c r="ADA154" s="67"/>
      <c r="ADB154" s="67"/>
      <c r="ADC154" s="67"/>
      <c r="ADD154" s="67"/>
      <c r="ADE154" s="67"/>
      <c r="ADF154" s="67"/>
      <c r="ADG154" s="67"/>
      <c r="ADH154" s="67"/>
      <c r="ADI154" s="67"/>
      <c r="ADJ154" s="67"/>
      <c r="ADK154" s="67"/>
      <c r="ADL154" s="67"/>
      <c r="ADM154" s="67"/>
      <c r="ADN154" s="67"/>
      <c r="ADO154" s="67"/>
      <c r="ADP154" s="67"/>
      <c r="ADQ154" s="67"/>
      <c r="ADR154" s="67"/>
      <c r="ADS154" s="67"/>
      <c r="ADT154" s="67"/>
      <c r="ADU154" s="67"/>
      <c r="ADV154" s="67"/>
      <c r="ADW154" s="67"/>
      <c r="ADX154" s="67"/>
      <c r="ADY154" s="67"/>
      <c r="ADZ154" s="67"/>
      <c r="AEA154" s="67"/>
      <c r="AEB154" s="67"/>
      <c r="AEC154" s="67"/>
      <c r="AED154" s="67"/>
      <c r="AEE154" s="67"/>
      <c r="AEF154" s="67"/>
      <c r="AEG154" s="67"/>
      <c r="AEH154" s="67"/>
      <c r="AEI154" s="67"/>
      <c r="AEJ154" s="67"/>
      <c r="AEK154" s="67"/>
      <c r="AEL154" s="67"/>
      <c r="AEM154" s="67"/>
      <c r="AEN154" s="67"/>
      <c r="AEO154" s="67"/>
      <c r="AEP154" s="67"/>
      <c r="AEQ154" s="67"/>
      <c r="AER154" s="67"/>
      <c r="AES154" s="67"/>
      <c r="AET154" s="67"/>
      <c r="AEU154" s="67"/>
      <c r="AEV154" s="67"/>
      <c r="AEW154" s="67"/>
      <c r="AEX154" s="67"/>
      <c r="AEY154" s="67"/>
      <c r="AEZ154" s="67"/>
      <c r="AFA154" s="67"/>
      <c r="AFB154" s="67"/>
      <c r="AFC154" s="67"/>
      <c r="AFD154" s="67"/>
      <c r="AFE154" s="67"/>
      <c r="AFF154" s="67"/>
      <c r="AFG154" s="67"/>
      <c r="AFH154" s="67"/>
      <c r="AFI154" s="67"/>
      <c r="AFJ154" s="67"/>
      <c r="AFK154" s="67"/>
      <c r="AFL154" s="67"/>
      <c r="AFM154" s="67"/>
      <c r="AFN154" s="67"/>
      <c r="AFO154" s="67"/>
      <c r="AFP154" s="67"/>
      <c r="AFQ154" s="67"/>
      <c r="AFR154" s="67"/>
      <c r="AFS154" s="67"/>
      <c r="AFT154" s="67"/>
      <c r="AFU154" s="67"/>
      <c r="AFV154" s="67"/>
      <c r="AFW154" s="67"/>
      <c r="AFX154" s="67"/>
      <c r="AFY154" s="67"/>
      <c r="AFZ154" s="67"/>
      <c r="AGA154" s="67"/>
      <c r="AGB154" s="67"/>
      <c r="AGC154" s="67"/>
      <c r="AGD154" s="67"/>
      <c r="AGE154" s="67"/>
      <c r="AGF154" s="67"/>
      <c r="AGG154" s="67"/>
      <c r="AGH154" s="67"/>
      <c r="AGI154" s="67"/>
      <c r="AGJ154" s="67"/>
      <c r="AGK154" s="67"/>
      <c r="AGL154" s="67"/>
      <c r="AGM154" s="67"/>
      <c r="AGN154" s="67"/>
      <c r="AGO154" s="67"/>
      <c r="AGP154" s="67"/>
      <c r="AGQ154" s="67"/>
      <c r="AGR154" s="67"/>
      <c r="AGS154" s="67"/>
      <c r="AGT154" s="67"/>
      <c r="AGU154" s="67"/>
      <c r="AGV154" s="67"/>
      <c r="AGW154" s="67"/>
      <c r="AGX154" s="67"/>
      <c r="AGY154" s="67"/>
      <c r="AGZ154" s="67"/>
      <c r="AHA154" s="67"/>
      <c r="AHB154" s="67"/>
      <c r="AHC154" s="67"/>
      <c r="AHD154" s="67"/>
      <c r="AHE154" s="67"/>
      <c r="AHF154" s="67"/>
      <c r="AHG154" s="67"/>
      <c r="AHH154" s="67"/>
      <c r="AHI154" s="67"/>
      <c r="AHJ154" s="67"/>
      <c r="AHK154" s="67"/>
      <c r="AHL154" s="67"/>
      <c r="AHM154" s="67"/>
      <c r="AHN154" s="67"/>
      <c r="AHO154" s="67"/>
      <c r="AHP154" s="67"/>
      <c r="AHQ154" s="67"/>
      <c r="AHR154" s="67"/>
      <c r="AHS154" s="67"/>
      <c r="AHT154" s="67"/>
      <c r="AHU154" s="67"/>
      <c r="AHV154" s="67"/>
      <c r="AHW154" s="67"/>
      <c r="AHX154" s="67"/>
      <c r="AHY154" s="67"/>
      <c r="AHZ154" s="67"/>
      <c r="AIA154" s="67"/>
      <c r="AIB154" s="67"/>
      <c r="AIC154" s="67"/>
      <c r="AID154" s="67"/>
      <c r="AIE154" s="67"/>
      <c r="AIF154" s="67"/>
      <c r="AIG154" s="67"/>
      <c r="AIH154" s="67"/>
      <c r="AII154" s="67"/>
      <c r="AIJ154" s="67"/>
      <c r="AIK154" s="67"/>
      <c r="AIL154" s="67"/>
      <c r="AIM154" s="67"/>
      <c r="AIN154" s="67"/>
      <c r="AIO154" s="67"/>
      <c r="AIP154" s="67"/>
      <c r="AIQ154" s="67"/>
      <c r="AIR154" s="67"/>
      <c r="AIS154" s="67"/>
      <c r="AIT154" s="67"/>
      <c r="AIU154" s="67"/>
      <c r="AIV154" s="67"/>
      <c r="AIW154" s="67"/>
      <c r="AIX154" s="67"/>
      <c r="AIY154" s="67"/>
      <c r="AIZ154" s="67"/>
      <c r="AJA154" s="67"/>
      <c r="AJB154" s="67"/>
      <c r="AJC154" s="67"/>
      <c r="AJD154" s="67"/>
      <c r="AJE154" s="67"/>
      <c r="AJF154" s="67"/>
      <c r="AJG154" s="67"/>
      <c r="AJH154" s="67"/>
      <c r="AJI154" s="67"/>
      <c r="AJJ154" s="67"/>
      <c r="AJK154" s="67"/>
      <c r="AJL154" s="67"/>
      <c r="AJM154" s="67"/>
      <c r="AJN154" s="67"/>
      <c r="AJO154" s="67"/>
      <c r="AJP154" s="67"/>
      <c r="AJQ154" s="67"/>
      <c r="AJR154" s="67"/>
      <c r="AJS154" s="67"/>
      <c r="AJT154" s="67"/>
      <c r="AJU154" s="67"/>
      <c r="AJV154" s="67"/>
      <c r="AJW154" s="67"/>
      <c r="AJX154" s="67"/>
      <c r="AJY154" s="67"/>
      <c r="AJZ154" s="67"/>
      <c r="AKA154" s="67"/>
      <c r="AKB154" s="67"/>
      <c r="AKC154" s="67"/>
      <c r="AKD154" s="67"/>
      <c r="AKE154" s="67"/>
      <c r="AKF154" s="67"/>
      <c r="AKG154" s="67"/>
      <c r="AKH154" s="67"/>
      <c r="AKI154" s="67"/>
      <c r="AKJ154" s="67"/>
      <c r="AKK154" s="67"/>
      <c r="AKL154" s="67"/>
      <c r="AKM154" s="67"/>
      <c r="AKN154" s="67"/>
      <c r="AKO154" s="67"/>
      <c r="AKP154" s="67"/>
      <c r="AKQ154" s="67"/>
      <c r="AKR154" s="67"/>
      <c r="AKS154" s="67"/>
      <c r="AKT154" s="67"/>
      <c r="AKU154" s="67"/>
      <c r="AKV154" s="67"/>
      <c r="AKW154" s="67"/>
      <c r="AKX154" s="67"/>
      <c r="AKY154" s="67"/>
      <c r="AKZ154" s="67"/>
      <c r="ALA154" s="67"/>
      <c r="ALB154" s="67"/>
      <c r="ALC154" s="67"/>
      <c r="ALD154" s="67"/>
      <c r="ALE154" s="67"/>
      <c r="ALF154" s="67"/>
      <c r="ALG154" s="67"/>
      <c r="ALH154" s="67"/>
      <c r="ALI154" s="67"/>
      <c r="ALJ154" s="67"/>
      <c r="ALK154" s="67"/>
      <c r="ALL154" s="67"/>
      <c r="ALM154" s="67"/>
      <c r="ALN154" s="67"/>
      <c r="ALO154" s="67"/>
      <c r="ALP154" s="67"/>
      <c r="ALQ154" s="67"/>
      <c r="ALR154" s="67"/>
      <c r="ALS154" s="67"/>
      <c r="ALT154" s="67"/>
      <c r="ALU154" s="67"/>
      <c r="ALV154" s="67"/>
      <c r="ALW154" s="67"/>
      <c r="ALX154" s="67"/>
      <c r="ALY154" s="67"/>
      <c r="ALZ154" s="67"/>
      <c r="AMA154" s="67"/>
      <c r="AMB154" s="67"/>
      <c r="AMC154" s="67"/>
      <c r="AMD154" s="67"/>
      <c r="AME154" s="67"/>
      <c r="AMF154" s="67"/>
      <c r="AMG154" s="67"/>
      <c r="AMH154" s="67"/>
      <c r="AMI154" s="67"/>
      <c r="AMJ154" s="67"/>
    </row>
    <row r="155" spans="1:1024" x14ac:dyDescent="0.3">
      <c r="A155" s="34">
        <f>A148</f>
        <v>2</v>
      </c>
      <c r="B155" s="35">
        <f>B148</f>
        <v>4</v>
      </c>
      <c r="C155" s="36" t="s">
        <v>28</v>
      </c>
      <c r="D155" s="26" t="s">
        <v>29</v>
      </c>
      <c r="E155" s="23"/>
      <c r="F155" s="24"/>
      <c r="G155" s="24"/>
      <c r="H155" s="24"/>
      <c r="I155" s="24"/>
      <c r="J155" s="24"/>
      <c r="K155" s="25"/>
      <c r="L155" s="24"/>
    </row>
    <row r="156" spans="1:1024" x14ac:dyDescent="0.3">
      <c r="A156" s="19"/>
      <c r="B156" s="20"/>
      <c r="C156" s="21"/>
      <c r="D156" s="26" t="s">
        <v>30</v>
      </c>
      <c r="E156" s="23"/>
      <c r="F156" s="24"/>
      <c r="G156" s="24"/>
      <c r="H156" s="24"/>
      <c r="I156" s="24"/>
      <c r="J156" s="24"/>
      <c r="K156" s="25"/>
      <c r="L156" s="24"/>
    </row>
    <row r="157" spans="1:1024" x14ac:dyDescent="0.3">
      <c r="A157" s="19"/>
      <c r="B157" s="20"/>
      <c r="C157" s="21"/>
      <c r="D157" s="26" t="s">
        <v>31</v>
      </c>
      <c r="E157" s="23"/>
      <c r="F157" s="24"/>
      <c r="G157" s="24"/>
      <c r="H157" s="24"/>
      <c r="I157" s="24"/>
      <c r="J157" s="24"/>
      <c r="K157" s="25"/>
      <c r="L157" s="24"/>
    </row>
    <row r="158" spans="1:1024" x14ac:dyDescent="0.3">
      <c r="A158" s="19"/>
      <c r="B158" s="20"/>
      <c r="C158" s="21"/>
      <c r="D158" s="26" t="s">
        <v>32</v>
      </c>
      <c r="E158" s="23"/>
      <c r="F158" s="24"/>
      <c r="G158" s="24"/>
      <c r="H158" s="24"/>
      <c r="I158" s="24"/>
      <c r="J158" s="24"/>
      <c r="K158" s="25"/>
      <c r="L158" s="24"/>
    </row>
    <row r="159" spans="1:1024" x14ac:dyDescent="0.3">
      <c r="A159" s="19"/>
      <c r="B159" s="20"/>
      <c r="C159" s="21"/>
      <c r="D159" s="26" t="s">
        <v>33</v>
      </c>
      <c r="E159" s="23"/>
      <c r="F159" s="24"/>
      <c r="G159" s="24"/>
      <c r="H159" s="24"/>
      <c r="I159" s="24"/>
      <c r="J159" s="24"/>
      <c r="K159" s="25"/>
      <c r="L159" s="24"/>
    </row>
    <row r="160" spans="1:1024" x14ac:dyDescent="0.3">
      <c r="A160" s="19"/>
      <c r="B160" s="20"/>
      <c r="C160" s="21"/>
      <c r="D160" s="26" t="s">
        <v>34</v>
      </c>
      <c r="E160" s="23"/>
      <c r="F160" s="24"/>
      <c r="G160" s="24"/>
      <c r="H160" s="24"/>
      <c r="I160" s="24"/>
      <c r="J160" s="24"/>
      <c r="K160" s="25"/>
      <c r="L160" s="24"/>
    </row>
    <row r="161" spans="1:1024" x14ac:dyDescent="0.3">
      <c r="A161" s="19"/>
      <c r="B161" s="20"/>
      <c r="C161" s="21"/>
      <c r="D161" s="26" t="s">
        <v>35</v>
      </c>
      <c r="E161" s="23"/>
      <c r="F161" s="24"/>
      <c r="G161" s="24"/>
      <c r="H161" s="24"/>
      <c r="I161" s="24"/>
      <c r="J161" s="24"/>
      <c r="K161" s="25"/>
      <c r="L161" s="24"/>
    </row>
    <row r="162" spans="1:1024" x14ac:dyDescent="0.3">
      <c r="A162" s="19"/>
      <c r="B162" s="20"/>
      <c r="C162" s="21"/>
      <c r="D162" s="22"/>
      <c r="E162" s="23"/>
      <c r="F162" s="24"/>
      <c r="G162" s="24"/>
      <c r="H162" s="24"/>
      <c r="I162" s="24"/>
      <c r="J162" s="24"/>
      <c r="K162" s="25"/>
      <c r="L162" s="24"/>
    </row>
    <row r="163" spans="1:1024" x14ac:dyDescent="0.3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25"/>
      <c r="L163" s="24"/>
    </row>
    <row r="164" spans="1:1024" x14ac:dyDescent="0.3">
      <c r="A164" s="27"/>
      <c r="B164" s="28"/>
      <c r="C164" s="29"/>
      <c r="D164" s="30" t="s">
        <v>27</v>
      </c>
      <c r="E164" s="31"/>
      <c r="F164" s="32">
        <f>SUM(F155:F163)</f>
        <v>0</v>
      </c>
      <c r="G164" s="32">
        <f>SUM(G155:G163)</f>
        <v>0</v>
      </c>
      <c r="H164" s="32">
        <f>SUM(H155:H163)</f>
        <v>0</v>
      </c>
      <c r="I164" s="32">
        <f>SUM(I155:I163)</f>
        <v>0</v>
      </c>
      <c r="J164" s="32">
        <f>SUM(J155:J163)</f>
        <v>0</v>
      </c>
      <c r="K164" s="33"/>
      <c r="L164" s="32">
        <f>SUM(L155:L163)</f>
        <v>0</v>
      </c>
    </row>
    <row r="165" spans="1:1024" s="68" customFormat="1" ht="15" customHeight="1" thickBot="1" x14ac:dyDescent="0.35">
      <c r="A165" s="70">
        <f>A148</f>
        <v>2</v>
      </c>
      <c r="B165" s="71">
        <f>B148</f>
        <v>4</v>
      </c>
      <c r="C165" s="105" t="s">
        <v>36</v>
      </c>
      <c r="D165" s="105"/>
      <c r="E165" s="72"/>
      <c r="F165" s="73">
        <f>F154+F164</f>
        <v>545</v>
      </c>
      <c r="G165" s="73">
        <f>G154+G164</f>
        <v>22.79</v>
      </c>
      <c r="H165" s="73">
        <f>H154+H164</f>
        <v>24.83</v>
      </c>
      <c r="I165" s="73">
        <f>I154+I164</f>
        <v>73.459999999999994</v>
      </c>
      <c r="J165" s="73">
        <f>J154+J164</f>
        <v>591.14</v>
      </c>
      <c r="K165" s="73"/>
      <c r="L165" s="73">
        <f>L154+L164</f>
        <v>85.55</v>
      </c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67"/>
      <c r="BM165" s="67"/>
      <c r="BN165" s="67"/>
      <c r="BO165" s="67"/>
      <c r="BP165" s="67"/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67"/>
      <c r="CU165" s="67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67"/>
      <c r="DZ165" s="67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67"/>
      <c r="IS165" s="67"/>
      <c r="IT165" s="67"/>
      <c r="IU165" s="67"/>
      <c r="IV165" s="67"/>
      <c r="IW165" s="67"/>
      <c r="IX165" s="67"/>
      <c r="IY165" s="67"/>
      <c r="IZ165" s="67"/>
      <c r="JA165" s="67"/>
      <c r="JB165" s="67"/>
      <c r="JC165" s="67"/>
      <c r="JD165" s="67"/>
      <c r="JE165" s="67"/>
      <c r="JF165" s="67"/>
      <c r="JG165" s="67"/>
      <c r="JH165" s="67"/>
      <c r="JI165" s="67"/>
      <c r="JJ165" s="67"/>
      <c r="JK165" s="67"/>
      <c r="JL165" s="67"/>
      <c r="JM165" s="67"/>
      <c r="JN165" s="67"/>
      <c r="JO165" s="67"/>
      <c r="JP165" s="67"/>
      <c r="JQ165" s="67"/>
      <c r="JR165" s="67"/>
      <c r="JS165" s="67"/>
      <c r="JT165" s="67"/>
      <c r="JU165" s="67"/>
      <c r="JV165" s="67"/>
      <c r="JW165" s="67"/>
      <c r="JX165" s="67"/>
      <c r="JY165" s="67"/>
      <c r="JZ165" s="67"/>
      <c r="KA165" s="67"/>
      <c r="KB165" s="67"/>
      <c r="KC165" s="67"/>
      <c r="KD165" s="67"/>
      <c r="KE165" s="67"/>
      <c r="KF165" s="67"/>
      <c r="KG165" s="67"/>
      <c r="KH165" s="67"/>
      <c r="KI165" s="67"/>
      <c r="KJ165" s="67"/>
      <c r="KK165" s="67"/>
      <c r="KL165" s="67"/>
      <c r="KM165" s="67"/>
      <c r="KN165" s="67"/>
      <c r="KO165" s="67"/>
      <c r="KP165" s="67"/>
      <c r="KQ165" s="67"/>
      <c r="KR165" s="67"/>
      <c r="KS165" s="67"/>
      <c r="KT165" s="67"/>
      <c r="KU165" s="67"/>
      <c r="KV165" s="67"/>
      <c r="KW165" s="67"/>
      <c r="KX165" s="67"/>
      <c r="KY165" s="67"/>
      <c r="KZ165" s="67"/>
      <c r="LA165" s="67"/>
      <c r="LB165" s="67"/>
      <c r="LC165" s="67"/>
      <c r="LD165" s="67"/>
      <c r="LE165" s="67"/>
      <c r="LF165" s="67"/>
      <c r="LG165" s="67"/>
      <c r="LH165" s="67"/>
      <c r="LI165" s="67"/>
      <c r="LJ165" s="67"/>
      <c r="LK165" s="67"/>
      <c r="LL165" s="67"/>
      <c r="LM165" s="67"/>
      <c r="LN165" s="67"/>
      <c r="LO165" s="67"/>
      <c r="LP165" s="67"/>
      <c r="LQ165" s="67"/>
      <c r="LR165" s="67"/>
      <c r="LS165" s="67"/>
      <c r="LT165" s="67"/>
      <c r="LU165" s="67"/>
      <c r="LV165" s="67"/>
      <c r="LW165" s="67"/>
      <c r="LX165" s="67"/>
      <c r="LY165" s="67"/>
      <c r="LZ165" s="67"/>
      <c r="MA165" s="67"/>
      <c r="MB165" s="67"/>
      <c r="MC165" s="67"/>
      <c r="MD165" s="67"/>
      <c r="ME165" s="67"/>
      <c r="MF165" s="67"/>
      <c r="MG165" s="67"/>
      <c r="MH165" s="67"/>
      <c r="MI165" s="67"/>
      <c r="MJ165" s="67"/>
      <c r="MK165" s="67"/>
      <c r="ML165" s="67"/>
      <c r="MM165" s="67"/>
      <c r="MN165" s="67"/>
      <c r="MO165" s="67"/>
      <c r="MP165" s="67"/>
      <c r="MQ165" s="67"/>
      <c r="MR165" s="67"/>
      <c r="MS165" s="67"/>
      <c r="MT165" s="67"/>
      <c r="MU165" s="67"/>
      <c r="MV165" s="67"/>
      <c r="MW165" s="67"/>
      <c r="MX165" s="67"/>
      <c r="MY165" s="67"/>
      <c r="MZ165" s="67"/>
      <c r="NA165" s="67"/>
      <c r="NB165" s="67"/>
      <c r="NC165" s="67"/>
      <c r="ND165" s="67"/>
      <c r="NE165" s="67"/>
      <c r="NF165" s="67"/>
      <c r="NG165" s="67"/>
      <c r="NH165" s="67"/>
      <c r="NI165" s="67"/>
      <c r="NJ165" s="67"/>
      <c r="NK165" s="67"/>
      <c r="NL165" s="67"/>
      <c r="NM165" s="67"/>
      <c r="NN165" s="67"/>
      <c r="NO165" s="67"/>
      <c r="NP165" s="67"/>
      <c r="NQ165" s="67"/>
      <c r="NR165" s="67"/>
      <c r="NS165" s="67"/>
      <c r="NT165" s="67"/>
      <c r="NU165" s="67"/>
      <c r="NV165" s="67"/>
      <c r="NW165" s="67"/>
      <c r="NX165" s="67"/>
      <c r="NY165" s="67"/>
      <c r="NZ165" s="67"/>
      <c r="OA165" s="67"/>
      <c r="OB165" s="67"/>
      <c r="OC165" s="67"/>
      <c r="OD165" s="67"/>
      <c r="OE165" s="67"/>
      <c r="OF165" s="67"/>
      <c r="OG165" s="67"/>
      <c r="OH165" s="67"/>
      <c r="OI165" s="67"/>
      <c r="OJ165" s="67"/>
      <c r="OK165" s="67"/>
      <c r="OL165" s="67"/>
      <c r="OM165" s="67"/>
      <c r="ON165" s="67"/>
      <c r="OO165" s="67"/>
      <c r="OP165" s="67"/>
      <c r="OQ165" s="67"/>
      <c r="OR165" s="67"/>
      <c r="OS165" s="67"/>
      <c r="OT165" s="67"/>
      <c r="OU165" s="67"/>
      <c r="OV165" s="67"/>
      <c r="OW165" s="67"/>
      <c r="OX165" s="67"/>
      <c r="OY165" s="67"/>
      <c r="OZ165" s="67"/>
      <c r="PA165" s="67"/>
      <c r="PB165" s="67"/>
      <c r="PC165" s="67"/>
      <c r="PD165" s="67"/>
      <c r="PE165" s="67"/>
      <c r="PF165" s="67"/>
      <c r="PG165" s="67"/>
      <c r="PH165" s="67"/>
      <c r="PI165" s="67"/>
      <c r="PJ165" s="67"/>
      <c r="PK165" s="67"/>
      <c r="PL165" s="67"/>
      <c r="PM165" s="67"/>
      <c r="PN165" s="67"/>
      <c r="PO165" s="67"/>
      <c r="PP165" s="67"/>
      <c r="PQ165" s="67"/>
      <c r="PR165" s="67"/>
      <c r="PS165" s="67"/>
      <c r="PT165" s="67"/>
      <c r="PU165" s="67"/>
      <c r="PV165" s="67"/>
      <c r="PW165" s="67"/>
      <c r="PX165" s="67"/>
      <c r="PY165" s="67"/>
      <c r="PZ165" s="67"/>
      <c r="QA165" s="67"/>
      <c r="QB165" s="67"/>
      <c r="QC165" s="67"/>
      <c r="QD165" s="67"/>
      <c r="QE165" s="67"/>
      <c r="QF165" s="67"/>
      <c r="QG165" s="67"/>
      <c r="QH165" s="67"/>
      <c r="QI165" s="67"/>
      <c r="QJ165" s="67"/>
      <c r="QK165" s="67"/>
      <c r="QL165" s="67"/>
      <c r="QM165" s="67"/>
      <c r="QN165" s="67"/>
      <c r="QO165" s="67"/>
      <c r="QP165" s="67"/>
      <c r="QQ165" s="67"/>
      <c r="QR165" s="67"/>
      <c r="QS165" s="67"/>
      <c r="QT165" s="67"/>
      <c r="QU165" s="67"/>
      <c r="QV165" s="67"/>
      <c r="QW165" s="67"/>
      <c r="QX165" s="67"/>
      <c r="QY165" s="67"/>
      <c r="QZ165" s="67"/>
      <c r="RA165" s="67"/>
      <c r="RB165" s="67"/>
      <c r="RC165" s="67"/>
      <c r="RD165" s="67"/>
      <c r="RE165" s="67"/>
      <c r="RF165" s="67"/>
      <c r="RG165" s="67"/>
      <c r="RH165" s="67"/>
      <c r="RI165" s="67"/>
      <c r="RJ165" s="67"/>
      <c r="RK165" s="67"/>
      <c r="RL165" s="67"/>
      <c r="RM165" s="67"/>
      <c r="RN165" s="67"/>
      <c r="RO165" s="67"/>
      <c r="RP165" s="67"/>
      <c r="RQ165" s="67"/>
      <c r="RR165" s="67"/>
      <c r="RS165" s="67"/>
      <c r="RT165" s="67"/>
      <c r="RU165" s="67"/>
      <c r="RV165" s="67"/>
      <c r="RW165" s="67"/>
      <c r="RX165" s="67"/>
      <c r="RY165" s="67"/>
      <c r="RZ165" s="67"/>
      <c r="SA165" s="67"/>
      <c r="SB165" s="67"/>
      <c r="SC165" s="67"/>
      <c r="SD165" s="67"/>
      <c r="SE165" s="67"/>
      <c r="SF165" s="67"/>
      <c r="SG165" s="67"/>
      <c r="SH165" s="67"/>
      <c r="SI165" s="67"/>
      <c r="SJ165" s="67"/>
      <c r="SK165" s="67"/>
      <c r="SL165" s="67"/>
      <c r="SM165" s="67"/>
      <c r="SN165" s="67"/>
      <c r="SO165" s="67"/>
      <c r="SP165" s="67"/>
      <c r="SQ165" s="67"/>
      <c r="SR165" s="67"/>
      <c r="SS165" s="67"/>
      <c r="ST165" s="67"/>
      <c r="SU165" s="67"/>
      <c r="SV165" s="67"/>
      <c r="SW165" s="67"/>
      <c r="SX165" s="67"/>
      <c r="SY165" s="67"/>
      <c r="SZ165" s="67"/>
      <c r="TA165" s="67"/>
      <c r="TB165" s="67"/>
      <c r="TC165" s="67"/>
      <c r="TD165" s="67"/>
      <c r="TE165" s="67"/>
      <c r="TF165" s="67"/>
      <c r="TG165" s="67"/>
      <c r="TH165" s="67"/>
      <c r="TI165" s="67"/>
      <c r="TJ165" s="67"/>
      <c r="TK165" s="67"/>
      <c r="TL165" s="67"/>
      <c r="TM165" s="67"/>
      <c r="TN165" s="67"/>
      <c r="TO165" s="67"/>
      <c r="TP165" s="67"/>
      <c r="TQ165" s="67"/>
      <c r="TR165" s="67"/>
      <c r="TS165" s="67"/>
      <c r="TT165" s="67"/>
      <c r="TU165" s="67"/>
      <c r="TV165" s="67"/>
      <c r="TW165" s="67"/>
      <c r="TX165" s="67"/>
      <c r="TY165" s="67"/>
      <c r="TZ165" s="67"/>
      <c r="UA165" s="67"/>
      <c r="UB165" s="67"/>
      <c r="UC165" s="67"/>
      <c r="UD165" s="67"/>
      <c r="UE165" s="67"/>
      <c r="UF165" s="67"/>
      <c r="UG165" s="67"/>
      <c r="UH165" s="67"/>
      <c r="UI165" s="67"/>
      <c r="UJ165" s="67"/>
      <c r="UK165" s="67"/>
      <c r="UL165" s="67"/>
      <c r="UM165" s="67"/>
      <c r="UN165" s="67"/>
      <c r="UO165" s="67"/>
      <c r="UP165" s="67"/>
      <c r="UQ165" s="67"/>
      <c r="UR165" s="67"/>
      <c r="US165" s="67"/>
      <c r="UT165" s="67"/>
      <c r="UU165" s="67"/>
      <c r="UV165" s="67"/>
      <c r="UW165" s="67"/>
      <c r="UX165" s="67"/>
      <c r="UY165" s="67"/>
      <c r="UZ165" s="67"/>
      <c r="VA165" s="67"/>
      <c r="VB165" s="67"/>
      <c r="VC165" s="67"/>
      <c r="VD165" s="67"/>
      <c r="VE165" s="67"/>
      <c r="VF165" s="67"/>
      <c r="VG165" s="67"/>
      <c r="VH165" s="67"/>
      <c r="VI165" s="67"/>
      <c r="VJ165" s="67"/>
      <c r="VK165" s="67"/>
      <c r="VL165" s="67"/>
      <c r="VM165" s="67"/>
      <c r="VN165" s="67"/>
      <c r="VO165" s="67"/>
      <c r="VP165" s="67"/>
      <c r="VQ165" s="67"/>
      <c r="VR165" s="67"/>
      <c r="VS165" s="67"/>
      <c r="VT165" s="67"/>
      <c r="VU165" s="67"/>
      <c r="VV165" s="67"/>
      <c r="VW165" s="67"/>
      <c r="VX165" s="67"/>
      <c r="VY165" s="67"/>
      <c r="VZ165" s="67"/>
      <c r="WA165" s="67"/>
      <c r="WB165" s="67"/>
      <c r="WC165" s="67"/>
      <c r="WD165" s="67"/>
      <c r="WE165" s="67"/>
      <c r="WF165" s="67"/>
      <c r="WG165" s="67"/>
      <c r="WH165" s="67"/>
      <c r="WI165" s="67"/>
      <c r="WJ165" s="67"/>
      <c r="WK165" s="67"/>
      <c r="WL165" s="67"/>
      <c r="WM165" s="67"/>
      <c r="WN165" s="67"/>
      <c r="WO165" s="67"/>
      <c r="WP165" s="67"/>
      <c r="WQ165" s="67"/>
      <c r="WR165" s="67"/>
      <c r="WS165" s="67"/>
      <c r="WT165" s="67"/>
      <c r="WU165" s="67"/>
      <c r="WV165" s="67"/>
      <c r="WW165" s="67"/>
      <c r="WX165" s="67"/>
      <c r="WY165" s="67"/>
      <c r="WZ165" s="67"/>
      <c r="XA165" s="67"/>
      <c r="XB165" s="67"/>
      <c r="XC165" s="67"/>
      <c r="XD165" s="67"/>
      <c r="XE165" s="67"/>
      <c r="XF165" s="67"/>
      <c r="XG165" s="67"/>
      <c r="XH165" s="67"/>
      <c r="XI165" s="67"/>
      <c r="XJ165" s="67"/>
      <c r="XK165" s="67"/>
      <c r="XL165" s="67"/>
      <c r="XM165" s="67"/>
      <c r="XN165" s="67"/>
      <c r="XO165" s="67"/>
      <c r="XP165" s="67"/>
      <c r="XQ165" s="67"/>
      <c r="XR165" s="67"/>
      <c r="XS165" s="67"/>
      <c r="XT165" s="67"/>
      <c r="XU165" s="67"/>
      <c r="XV165" s="67"/>
      <c r="XW165" s="67"/>
      <c r="XX165" s="67"/>
      <c r="XY165" s="67"/>
      <c r="XZ165" s="67"/>
      <c r="YA165" s="67"/>
      <c r="YB165" s="67"/>
      <c r="YC165" s="67"/>
      <c r="YD165" s="67"/>
      <c r="YE165" s="67"/>
      <c r="YF165" s="67"/>
      <c r="YG165" s="67"/>
      <c r="YH165" s="67"/>
      <c r="YI165" s="67"/>
      <c r="YJ165" s="67"/>
      <c r="YK165" s="67"/>
      <c r="YL165" s="67"/>
      <c r="YM165" s="67"/>
      <c r="YN165" s="67"/>
      <c r="YO165" s="67"/>
      <c r="YP165" s="67"/>
      <c r="YQ165" s="67"/>
      <c r="YR165" s="67"/>
      <c r="YS165" s="67"/>
      <c r="YT165" s="67"/>
      <c r="YU165" s="67"/>
      <c r="YV165" s="67"/>
      <c r="YW165" s="67"/>
      <c r="YX165" s="67"/>
      <c r="YY165" s="67"/>
      <c r="YZ165" s="67"/>
      <c r="ZA165" s="67"/>
      <c r="ZB165" s="67"/>
      <c r="ZC165" s="67"/>
      <c r="ZD165" s="67"/>
      <c r="ZE165" s="67"/>
      <c r="ZF165" s="67"/>
      <c r="ZG165" s="67"/>
      <c r="ZH165" s="67"/>
      <c r="ZI165" s="67"/>
      <c r="ZJ165" s="67"/>
      <c r="ZK165" s="67"/>
      <c r="ZL165" s="67"/>
      <c r="ZM165" s="67"/>
      <c r="ZN165" s="67"/>
      <c r="ZO165" s="67"/>
      <c r="ZP165" s="67"/>
      <c r="ZQ165" s="67"/>
      <c r="ZR165" s="67"/>
      <c r="ZS165" s="67"/>
      <c r="ZT165" s="67"/>
      <c r="ZU165" s="67"/>
      <c r="ZV165" s="67"/>
      <c r="ZW165" s="67"/>
      <c r="ZX165" s="67"/>
      <c r="ZY165" s="67"/>
      <c r="ZZ165" s="67"/>
      <c r="AAA165" s="67"/>
      <c r="AAB165" s="67"/>
      <c r="AAC165" s="67"/>
      <c r="AAD165" s="67"/>
      <c r="AAE165" s="67"/>
      <c r="AAF165" s="67"/>
      <c r="AAG165" s="67"/>
      <c r="AAH165" s="67"/>
      <c r="AAI165" s="67"/>
      <c r="AAJ165" s="67"/>
      <c r="AAK165" s="67"/>
      <c r="AAL165" s="67"/>
      <c r="AAM165" s="67"/>
      <c r="AAN165" s="67"/>
      <c r="AAO165" s="67"/>
      <c r="AAP165" s="67"/>
      <c r="AAQ165" s="67"/>
      <c r="AAR165" s="67"/>
      <c r="AAS165" s="67"/>
      <c r="AAT165" s="67"/>
      <c r="AAU165" s="67"/>
      <c r="AAV165" s="67"/>
      <c r="AAW165" s="67"/>
      <c r="AAX165" s="67"/>
      <c r="AAY165" s="67"/>
      <c r="AAZ165" s="67"/>
      <c r="ABA165" s="67"/>
      <c r="ABB165" s="67"/>
      <c r="ABC165" s="67"/>
      <c r="ABD165" s="67"/>
      <c r="ABE165" s="67"/>
      <c r="ABF165" s="67"/>
      <c r="ABG165" s="67"/>
      <c r="ABH165" s="67"/>
      <c r="ABI165" s="67"/>
      <c r="ABJ165" s="67"/>
      <c r="ABK165" s="67"/>
      <c r="ABL165" s="67"/>
      <c r="ABM165" s="67"/>
      <c r="ABN165" s="67"/>
      <c r="ABO165" s="67"/>
      <c r="ABP165" s="67"/>
      <c r="ABQ165" s="67"/>
      <c r="ABR165" s="67"/>
      <c r="ABS165" s="67"/>
      <c r="ABT165" s="67"/>
      <c r="ABU165" s="67"/>
      <c r="ABV165" s="67"/>
      <c r="ABW165" s="67"/>
      <c r="ABX165" s="67"/>
      <c r="ABY165" s="67"/>
      <c r="ABZ165" s="67"/>
      <c r="ACA165" s="67"/>
      <c r="ACB165" s="67"/>
      <c r="ACC165" s="67"/>
      <c r="ACD165" s="67"/>
      <c r="ACE165" s="67"/>
      <c r="ACF165" s="67"/>
      <c r="ACG165" s="67"/>
      <c r="ACH165" s="67"/>
      <c r="ACI165" s="67"/>
      <c r="ACJ165" s="67"/>
      <c r="ACK165" s="67"/>
      <c r="ACL165" s="67"/>
      <c r="ACM165" s="67"/>
      <c r="ACN165" s="67"/>
      <c r="ACO165" s="67"/>
      <c r="ACP165" s="67"/>
      <c r="ACQ165" s="67"/>
      <c r="ACR165" s="67"/>
      <c r="ACS165" s="67"/>
      <c r="ACT165" s="67"/>
      <c r="ACU165" s="67"/>
      <c r="ACV165" s="67"/>
      <c r="ACW165" s="67"/>
      <c r="ACX165" s="67"/>
      <c r="ACY165" s="67"/>
      <c r="ACZ165" s="67"/>
      <c r="ADA165" s="67"/>
      <c r="ADB165" s="67"/>
      <c r="ADC165" s="67"/>
      <c r="ADD165" s="67"/>
      <c r="ADE165" s="67"/>
      <c r="ADF165" s="67"/>
      <c r="ADG165" s="67"/>
      <c r="ADH165" s="67"/>
      <c r="ADI165" s="67"/>
      <c r="ADJ165" s="67"/>
      <c r="ADK165" s="67"/>
      <c r="ADL165" s="67"/>
      <c r="ADM165" s="67"/>
      <c r="ADN165" s="67"/>
      <c r="ADO165" s="67"/>
      <c r="ADP165" s="67"/>
      <c r="ADQ165" s="67"/>
      <c r="ADR165" s="67"/>
      <c r="ADS165" s="67"/>
      <c r="ADT165" s="67"/>
      <c r="ADU165" s="67"/>
      <c r="ADV165" s="67"/>
      <c r="ADW165" s="67"/>
      <c r="ADX165" s="67"/>
      <c r="ADY165" s="67"/>
      <c r="ADZ165" s="67"/>
      <c r="AEA165" s="67"/>
      <c r="AEB165" s="67"/>
      <c r="AEC165" s="67"/>
      <c r="AED165" s="67"/>
      <c r="AEE165" s="67"/>
      <c r="AEF165" s="67"/>
      <c r="AEG165" s="67"/>
      <c r="AEH165" s="67"/>
      <c r="AEI165" s="67"/>
      <c r="AEJ165" s="67"/>
      <c r="AEK165" s="67"/>
      <c r="AEL165" s="67"/>
      <c r="AEM165" s="67"/>
      <c r="AEN165" s="67"/>
      <c r="AEO165" s="67"/>
      <c r="AEP165" s="67"/>
      <c r="AEQ165" s="67"/>
      <c r="AER165" s="67"/>
      <c r="AES165" s="67"/>
      <c r="AET165" s="67"/>
      <c r="AEU165" s="67"/>
      <c r="AEV165" s="67"/>
      <c r="AEW165" s="67"/>
      <c r="AEX165" s="67"/>
      <c r="AEY165" s="67"/>
      <c r="AEZ165" s="67"/>
      <c r="AFA165" s="67"/>
      <c r="AFB165" s="67"/>
      <c r="AFC165" s="67"/>
      <c r="AFD165" s="67"/>
      <c r="AFE165" s="67"/>
      <c r="AFF165" s="67"/>
      <c r="AFG165" s="67"/>
      <c r="AFH165" s="67"/>
      <c r="AFI165" s="67"/>
      <c r="AFJ165" s="67"/>
      <c r="AFK165" s="67"/>
      <c r="AFL165" s="67"/>
      <c r="AFM165" s="67"/>
      <c r="AFN165" s="67"/>
      <c r="AFO165" s="67"/>
      <c r="AFP165" s="67"/>
      <c r="AFQ165" s="67"/>
      <c r="AFR165" s="67"/>
      <c r="AFS165" s="67"/>
      <c r="AFT165" s="67"/>
      <c r="AFU165" s="67"/>
      <c r="AFV165" s="67"/>
      <c r="AFW165" s="67"/>
      <c r="AFX165" s="67"/>
      <c r="AFY165" s="67"/>
      <c r="AFZ165" s="67"/>
      <c r="AGA165" s="67"/>
      <c r="AGB165" s="67"/>
      <c r="AGC165" s="67"/>
      <c r="AGD165" s="67"/>
      <c r="AGE165" s="67"/>
      <c r="AGF165" s="67"/>
      <c r="AGG165" s="67"/>
      <c r="AGH165" s="67"/>
      <c r="AGI165" s="67"/>
      <c r="AGJ165" s="67"/>
      <c r="AGK165" s="67"/>
      <c r="AGL165" s="67"/>
      <c r="AGM165" s="67"/>
      <c r="AGN165" s="67"/>
      <c r="AGO165" s="67"/>
      <c r="AGP165" s="67"/>
      <c r="AGQ165" s="67"/>
      <c r="AGR165" s="67"/>
      <c r="AGS165" s="67"/>
      <c r="AGT165" s="67"/>
      <c r="AGU165" s="67"/>
      <c r="AGV165" s="67"/>
      <c r="AGW165" s="67"/>
      <c r="AGX165" s="67"/>
      <c r="AGY165" s="67"/>
      <c r="AGZ165" s="67"/>
      <c r="AHA165" s="67"/>
      <c r="AHB165" s="67"/>
      <c r="AHC165" s="67"/>
      <c r="AHD165" s="67"/>
      <c r="AHE165" s="67"/>
      <c r="AHF165" s="67"/>
      <c r="AHG165" s="67"/>
      <c r="AHH165" s="67"/>
      <c r="AHI165" s="67"/>
      <c r="AHJ165" s="67"/>
      <c r="AHK165" s="67"/>
      <c r="AHL165" s="67"/>
      <c r="AHM165" s="67"/>
      <c r="AHN165" s="67"/>
      <c r="AHO165" s="67"/>
      <c r="AHP165" s="67"/>
      <c r="AHQ165" s="67"/>
      <c r="AHR165" s="67"/>
      <c r="AHS165" s="67"/>
      <c r="AHT165" s="67"/>
      <c r="AHU165" s="67"/>
      <c r="AHV165" s="67"/>
      <c r="AHW165" s="67"/>
      <c r="AHX165" s="67"/>
      <c r="AHY165" s="67"/>
      <c r="AHZ165" s="67"/>
      <c r="AIA165" s="67"/>
      <c r="AIB165" s="67"/>
      <c r="AIC165" s="67"/>
      <c r="AID165" s="67"/>
      <c r="AIE165" s="67"/>
      <c r="AIF165" s="67"/>
      <c r="AIG165" s="67"/>
      <c r="AIH165" s="67"/>
      <c r="AII165" s="67"/>
      <c r="AIJ165" s="67"/>
      <c r="AIK165" s="67"/>
      <c r="AIL165" s="67"/>
      <c r="AIM165" s="67"/>
      <c r="AIN165" s="67"/>
      <c r="AIO165" s="67"/>
      <c r="AIP165" s="67"/>
      <c r="AIQ165" s="67"/>
      <c r="AIR165" s="67"/>
      <c r="AIS165" s="67"/>
      <c r="AIT165" s="67"/>
      <c r="AIU165" s="67"/>
      <c r="AIV165" s="67"/>
      <c r="AIW165" s="67"/>
      <c r="AIX165" s="67"/>
      <c r="AIY165" s="67"/>
      <c r="AIZ165" s="67"/>
      <c r="AJA165" s="67"/>
      <c r="AJB165" s="67"/>
      <c r="AJC165" s="67"/>
      <c r="AJD165" s="67"/>
      <c r="AJE165" s="67"/>
      <c r="AJF165" s="67"/>
      <c r="AJG165" s="67"/>
      <c r="AJH165" s="67"/>
      <c r="AJI165" s="67"/>
      <c r="AJJ165" s="67"/>
      <c r="AJK165" s="67"/>
      <c r="AJL165" s="67"/>
      <c r="AJM165" s="67"/>
      <c r="AJN165" s="67"/>
      <c r="AJO165" s="67"/>
      <c r="AJP165" s="67"/>
      <c r="AJQ165" s="67"/>
      <c r="AJR165" s="67"/>
      <c r="AJS165" s="67"/>
      <c r="AJT165" s="67"/>
      <c r="AJU165" s="67"/>
      <c r="AJV165" s="67"/>
      <c r="AJW165" s="67"/>
      <c r="AJX165" s="67"/>
      <c r="AJY165" s="67"/>
      <c r="AJZ165" s="67"/>
      <c r="AKA165" s="67"/>
      <c r="AKB165" s="67"/>
      <c r="AKC165" s="67"/>
      <c r="AKD165" s="67"/>
      <c r="AKE165" s="67"/>
      <c r="AKF165" s="67"/>
      <c r="AKG165" s="67"/>
      <c r="AKH165" s="67"/>
      <c r="AKI165" s="67"/>
      <c r="AKJ165" s="67"/>
      <c r="AKK165" s="67"/>
      <c r="AKL165" s="67"/>
      <c r="AKM165" s="67"/>
      <c r="AKN165" s="67"/>
      <c r="AKO165" s="67"/>
      <c r="AKP165" s="67"/>
      <c r="AKQ165" s="67"/>
      <c r="AKR165" s="67"/>
      <c r="AKS165" s="67"/>
      <c r="AKT165" s="67"/>
      <c r="AKU165" s="67"/>
      <c r="AKV165" s="67"/>
      <c r="AKW165" s="67"/>
      <c r="AKX165" s="67"/>
      <c r="AKY165" s="67"/>
      <c r="AKZ165" s="67"/>
      <c r="ALA165" s="67"/>
      <c r="ALB165" s="67"/>
      <c r="ALC165" s="67"/>
      <c r="ALD165" s="67"/>
      <c r="ALE165" s="67"/>
      <c r="ALF165" s="67"/>
      <c r="ALG165" s="67"/>
      <c r="ALH165" s="67"/>
      <c r="ALI165" s="67"/>
      <c r="ALJ165" s="67"/>
      <c r="ALK165" s="67"/>
      <c r="ALL165" s="67"/>
      <c r="ALM165" s="67"/>
      <c r="ALN165" s="67"/>
      <c r="ALO165" s="67"/>
      <c r="ALP165" s="67"/>
      <c r="ALQ165" s="67"/>
      <c r="ALR165" s="67"/>
      <c r="ALS165" s="67"/>
      <c r="ALT165" s="67"/>
      <c r="ALU165" s="67"/>
      <c r="ALV165" s="67"/>
      <c r="ALW165" s="67"/>
      <c r="ALX165" s="67"/>
      <c r="ALY165" s="67"/>
      <c r="ALZ165" s="67"/>
      <c r="AMA165" s="67"/>
      <c r="AMB165" s="67"/>
      <c r="AMC165" s="67"/>
      <c r="AMD165" s="67"/>
      <c r="AME165" s="67"/>
      <c r="AMF165" s="67"/>
      <c r="AMG165" s="67"/>
      <c r="AMH165" s="67"/>
      <c r="AMI165" s="67"/>
      <c r="AMJ165" s="67"/>
    </row>
    <row r="166" spans="1:1024" ht="15" thickBot="1" x14ac:dyDescent="0.35">
      <c r="A166" s="15">
        <v>2</v>
      </c>
      <c r="B166" s="16">
        <v>5</v>
      </c>
      <c r="C166" s="17" t="s">
        <v>22</v>
      </c>
      <c r="D166" s="46" t="s">
        <v>23</v>
      </c>
      <c r="E166" s="112" t="s">
        <v>53</v>
      </c>
      <c r="F166" s="86">
        <v>150</v>
      </c>
      <c r="G166" s="53">
        <v>10.94</v>
      </c>
      <c r="H166" s="53">
        <v>12.83</v>
      </c>
      <c r="I166" s="54">
        <v>35.979999999999997</v>
      </c>
      <c r="J166" s="53">
        <v>286.23</v>
      </c>
      <c r="K166" s="87">
        <v>204</v>
      </c>
      <c r="L166" s="18">
        <v>85.55</v>
      </c>
    </row>
    <row r="167" spans="1:1024" ht="15" thickBot="1" x14ac:dyDescent="0.35">
      <c r="A167" s="19"/>
      <c r="B167" s="20"/>
      <c r="C167" s="21"/>
      <c r="D167" s="81" t="s">
        <v>25</v>
      </c>
      <c r="E167" s="113" t="s">
        <v>56</v>
      </c>
      <c r="F167" s="103">
        <v>40</v>
      </c>
      <c r="G167" s="78">
        <v>2.36</v>
      </c>
      <c r="H167" s="78">
        <v>7.49</v>
      </c>
      <c r="I167" s="79">
        <v>14.89</v>
      </c>
      <c r="J167" s="78">
        <v>136</v>
      </c>
      <c r="K167" s="75">
        <v>1</v>
      </c>
      <c r="L167" s="24"/>
    </row>
    <row r="168" spans="1:1024" ht="15" thickBot="1" x14ac:dyDescent="0.35">
      <c r="A168" s="19"/>
      <c r="B168" s="20"/>
      <c r="C168" s="21"/>
      <c r="D168" s="94" t="s">
        <v>33</v>
      </c>
      <c r="E168" s="114" t="s">
        <v>48</v>
      </c>
      <c r="F168" s="52">
        <v>200</v>
      </c>
      <c r="G168" s="55">
        <v>7.0000000000000007E-2</v>
      </c>
      <c r="H168" s="55">
        <v>0.02</v>
      </c>
      <c r="I168" s="56">
        <v>15</v>
      </c>
      <c r="J168" s="55">
        <v>60</v>
      </c>
      <c r="K168" s="47">
        <v>376</v>
      </c>
      <c r="L168" s="24"/>
    </row>
    <row r="169" spans="1:1024" ht="15" thickBot="1" x14ac:dyDescent="0.35">
      <c r="A169" s="19"/>
      <c r="B169" s="20"/>
      <c r="C169" s="21"/>
      <c r="D169" s="94" t="s">
        <v>25</v>
      </c>
      <c r="E169" s="114" t="s">
        <v>49</v>
      </c>
      <c r="F169" s="52">
        <v>20</v>
      </c>
      <c r="G169" s="55">
        <v>1.4</v>
      </c>
      <c r="H169" s="55">
        <v>0.2</v>
      </c>
      <c r="I169" s="56">
        <v>11.12</v>
      </c>
      <c r="J169" s="55">
        <v>32.9</v>
      </c>
      <c r="K169" s="93" t="s">
        <v>40</v>
      </c>
      <c r="L169" s="24"/>
    </row>
    <row r="170" spans="1:1024" x14ac:dyDescent="0.3">
      <c r="A170" s="19"/>
      <c r="B170" s="20"/>
      <c r="C170" s="21"/>
      <c r="D170" s="94" t="s">
        <v>26</v>
      </c>
      <c r="E170" s="114" t="s">
        <v>38</v>
      </c>
      <c r="F170" s="52">
        <v>100</v>
      </c>
      <c r="G170" s="55">
        <v>0.4</v>
      </c>
      <c r="H170" s="55">
        <v>0.4</v>
      </c>
      <c r="I170" s="56">
        <v>9.8000000000000007</v>
      </c>
      <c r="J170" s="55">
        <v>47</v>
      </c>
      <c r="K170" s="84">
        <v>338</v>
      </c>
      <c r="L170" s="24"/>
    </row>
    <row r="171" spans="1:1024" hidden="1" x14ac:dyDescent="0.3">
      <c r="A171" s="19"/>
      <c r="B171" s="20"/>
      <c r="C171" s="21"/>
      <c r="D171" s="48" t="s">
        <v>25</v>
      </c>
      <c r="E171" s="51" t="s">
        <v>51</v>
      </c>
      <c r="F171" s="52">
        <v>30</v>
      </c>
      <c r="G171" s="57">
        <v>2.66</v>
      </c>
      <c r="H171" s="57">
        <v>1</v>
      </c>
      <c r="I171" s="58">
        <v>14.03</v>
      </c>
      <c r="J171" s="57">
        <v>75.069999999999993</v>
      </c>
      <c r="K171" s="85" t="s">
        <v>40</v>
      </c>
      <c r="L171" s="24"/>
    </row>
    <row r="172" spans="1:1024" hidden="1" x14ac:dyDescent="0.3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25"/>
      <c r="L172" s="24"/>
    </row>
    <row r="173" spans="1:1024" s="68" customFormat="1" ht="15.75" customHeight="1" x14ac:dyDescent="0.3">
      <c r="A173" s="60"/>
      <c r="B173" s="61"/>
      <c r="C173" s="62"/>
      <c r="D173" s="63" t="s">
        <v>27</v>
      </c>
      <c r="E173" s="64"/>
      <c r="F173" s="65">
        <f>SUM(F166:F170)</f>
        <v>510</v>
      </c>
      <c r="G173" s="65">
        <f t="shared" ref="G173:J173" si="8">SUM(G166:G170)</f>
        <v>15.17</v>
      </c>
      <c r="H173" s="65">
        <f t="shared" si="8"/>
        <v>20.939999999999998</v>
      </c>
      <c r="I173" s="65">
        <f t="shared" si="8"/>
        <v>86.79</v>
      </c>
      <c r="J173" s="65">
        <f t="shared" si="8"/>
        <v>562.13</v>
      </c>
      <c r="K173" s="66"/>
      <c r="L173" s="65">
        <f>SUM(L166:L172)</f>
        <v>85.55</v>
      </c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67"/>
      <c r="CU173" s="67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67"/>
      <c r="DZ173" s="67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67"/>
      <c r="IS173" s="67"/>
      <c r="IT173" s="67"/>
      <c r="IU173" s="67"/>
      <c r="IV173" s="67"/>
      <c r="IW173" s="67"/>
      <c r="IX173" s="67"/>
      <c r="IY173" s="67"/>
      <c r="IZ173" s="67"/>
      <c r="JA173" s="67"/>
      <c r="JB173" s="67"/>
      <c r="JC173" s="67"/>
      <c r="JD173" s="67"/>
      <c r="JE173" s="67"/>
      <c r="JF173" s="67"/>
      <c r="JG173" s="67"/>
      <c r="JH173" s="67"/>
      <c r="JI173" s="67"/>
      <c r="JJ173" s="67"/>
      <c r="JK173" s="67"/>
      <c r="JL173" s="67"/>
      <c r="JM173" s="67"/>
      <c r="JN173" s="67"/>
      <c r="JO173" s="67"/>
      <c r="JP173" s="67"/>
      <c r="JQ173" s="67"/>
      <c r="JR173" s="67"/>
      <c r="JS173" s="67"/>
      <c r="JT173" s="67"/>
      <c r="JU173" s="67"/>
      <c r="JV173" s="67"/>
      <c r="JW173" s="67"/>
      <c r="JX173" s="67"/>
      <c r="JY173" s="67"/>
      <c r="JZ173" s="67"/>
      <c r="KA173" s="67"/>
      <c r="KB173" s="67"/>
      <c r="KC173" s="67"/>
      <c r="KD173" s="67"/>
      <c r="KE173" s="67"/>
      <c r="KF173" s="67"/>
      <c r="KG173" s="67"/>
      <c r="KH173" s="67"/>
      <c r="KI173" s="67"/>
      <c r="KJ173" s="67"/>
      <c r="KK173" s="67"/>
      <c r="KL173" s="67"/>
      <c r="KM173" s="67"/>
      <c r="KN173" s="67"/>
      <c r="KO173" s="67"/>
      <c r="KP173" s="67"/>
      <c r="KQ173" s="67"/>
      <c r="KR173" s="67"/>
      <c r="KS173" s="67"/>
      <c r="KT173" s="67"/>
      <c r="KU173" s="67"/>
      <c r="KV173" s="67"/>
      <c r="KW173" s="67"/>
      <c r="KX173" s="67"/>
      <c r="KY173" s="67"/>
      <c r="KZ173" s="67"/>
      <c r="LA173" s="67"/>
      <c r="LB173" s="67"/>
      <c r="LC173" s="67"/>
      <c r="LD173" s="67"/>
      <c r="LE173" s="67"/>
      <c r="LF173" s="67"/>
      <c r="LG173" s="67"/>
      <c r="LH173" s="67"/>
      <c r="LI173" s="67"/>
      <c r="LJ173" s="67"/>
      <c r="LK173" s="67"/>
      <c r="LL173" s="67"/>
      <c r="LM173" s="67"/>
      <c r="LN173" s="67"/>
      <c r="LO173" s="67"/>
      <c r="LP173" s="67"/>
      <c r="LQ173" s="67"/>
      <c r="LR173" s="67"/>
      <c r="LS173" s="67"/>
      <c r="LT173" s="67"/>
      <c r="LU173" s="67"/>
      <c r="LV173" s="67"/>
      <c r="LW173" s="67"/>
      <c r="LX173" s="67"/>
      <c r="LY173" s="67"/>
      <c r="LZ173" s="67"/>
      <c r="MA173" s="67"/>
      <c r="MB173" s="67"/>
      <c r="MC173" s="67"/>
      <c r="MD173" s="67"/>
      <c r="ME173" s="67"/>
      <c r="MF173" s="67"/>
      <c r="MG173" s="67"/>
      <c r="MH173" s="67"/>
      <c r="MI173" s="67"/>
      <c r="MJ173" s="67"/>
      <c r="MK173" s="67"/>
      <c r="ML173" s="67"/>
      <c r="MM173" s="67"/>
      <c r="MN173" s="67"/>
      <c r="MO173" s="67"/>
      <c r="MP173" s="67"/>
      <c r="MQ173" s="67"/>
      <c r="MR173" s="67"/>
      <c r="MS173" s="67"/>
      <c r="MT173" s="67"/>
      <c r="MU173" s="67"/>
      <c r="MV173" s="67"/>
      <c r="MW173" s="67"/>
      <c r="MX173" s="67"/>
      <c r="MY173" s="67"/>
      <c r="MZ173" s="67"/>
      <c r="NA173" s="67"/>
      <c r="NB173" s="67"/>
      <c r="NC173" s="67"/>
      <c r="ND173" s="67"/>
      <c r="NE173" s="67"/>
      <c r="NF173" s="67"/>
      <c r="NG173" s="67"/>
      <c r="NH173" s="67"/>
      <c r="NI173" s="67"/>
      <c r="NJ173" s="67"/>
      <c r="NK173" s="67"/>
      <c r="NL173" s="67"/>
      <c r="NM173" s="67"/>
      <c r="NN173" s="67"/>
      <c r="NO173" s="67"/>
      <c r="NP173" s="67"/>
      <c r="NQ173" s="67"/>
      <c r="NR173" s="67"/>
      <c r="NS173" s="67"/>
      <c r="NT173" s="67"/>
      <c r="NU173" s="67"/>
      <c r="NV173" s="67"/>
      <c r="NW173" s="67"/>
      <c r="NX173" s="67"/>
      <c r="NY173" s="67"/>
      <c r="NZ173" s="67"/>
      <c r="OA173" s="67"/>
      <c r="OB173" s="67"/>
      <c r="OC173" s="67"/>
      <c r="OD173" s="67"/>
      <c r="OE173" s="67"/>
      <c r="OF173" s="67"/>
      <c r="OG173" s="67"/>
      <c r="OH173" s="67"/>
      <c r="OI173" s="67"/>
      <c r="OJ173" s="67"/>
      <c r="OK173" s="67"/>
      <c r="OL173" s="67"/>
      <c r="OM173" s="67"/>
      <c r="ON173" s="67"/>
      <c r="OO173" s="67"/>
      <c r="OP173" s="67"/>
      <c r="OQ173" s="67"/>
      <c r="OR173" s="67"/>
      <c r="OS173" s="67"/>
      <c r="OT173" s="67"/>
      <c r="OU173" s="67"/>
      <c r="OV173" s="67"/>
      <c r="OW173" s="67"/>
      <c r="OX173" s="67"/>
      <c r="OY173" s="67"/>
      <c r="OZ173" s="67"/>
      <c r="PA173" s="67"/>
      <c r="PB173" s="67"/>
      <c r="PC173" s="67"/>
      <c r="PD173" s="67"/>
      <c r="PE173" s="67"/>
      <c r="PF173" s="67"/>
      <c r="PG173" s="67"/>
      <c r="PH173" s="67"/>
      <c r="PI173" s="67"/>
      <c r="PJ173" s="67"/>
      <c r="PK173" s="67"/>
      <c r="PL173" s="67"/>
      <c r="PM173" s="67"/>
      <c r="PN173" s="67"/>
      <c r="PO173" s="67"/>
      <c r="PP173" s="67"/>
      <c r="PQ173" s="67"/>
      <c r="PR173" s="67"/>
      <c r="PS173" s="67"/>
      <c r="PT173" s="67"/>
      <c r="PU173" s="67"/>
      <c r="PV173" s="67"/>
      <c r="PW173" s="67"/>
      <c r="PX173" s="67"/>
      <c r="PY173" s="67"/>
      <c r="PZ173" s="67"/>
      <c r="QA173" s="67"/>
      <c r="QB173" s="67"/>
      <c r="QC173" s="67"/>
      <c r="QD173" s="67"/>
      <c r="QE173" s="67"/>
      <c r="QF173" s="67"/>
      <c r="QG173" s="67"/>
      <c r="QH173" s="67"/>
      <c r="QI173" s="67"/>
      <c r="QJ173" s="67"/>
      <c r="QK173" s="67"/>
      <c r="QL173" s="67"/>
      <c r="QM173" s="67"/>
      <c r="QN173" s="67"/>
      <c r="QO173" s="67"/>
      <c r="QP173" s="67"/>
      <c r="QQ173" s="67"/>
      <c r="QR173" s="67"/>
      <c r="QS173" s="67"/>
      <c r="QT173" s="67"/>
      <c r="QU173" s="67"/>
      <c r="QV173" s="67"/>
      <c r="QW173" s="67"/>
      <c r="QX173" s="67"/>
      <c r="QY173" s="67"/>
      <c r="QZ173" s="67"/>
      <c r="RA173" s="67"/>
      <c r="RB173" s="67"/>
      <c r="RC173" s="67"/>
      <c r="RD173" s="67"/>
      <c r="RE173" s="67"/>
      <c r="RF173" s="67"/>
      <c r="RG173" s="67"/>
      <c r="RH173" s="67"/>
      <c r="RI173" s="67"/>
      <c r="RJ173" s="67"/>
      <c r="RK173" s="67"/>
      <c r="RL173" s="67"/>
      <c r="RM173" s="67"/>
      <c r="RN173" s="67"/>
      <c r="RO173" s="67"/>
      <c r="RP173" s="67"/>
      <c r="RQ173" s="67"/>
      <c r="RR173" s="67"/>
      <c r="RS173" s="67"/>
      <c r="RT173" s="67"/>
      <c r="RU173" s="67"/>
      <c r="RV173" s="67"/>
      <c r="RW173" s="67"/>
      <c r="RX173" s="67"/>
      <c r="RY173" s="67"/>
      <c r="RZ173" s="67"/>
      <c r="SA173" s="67"/>
      <c r="SB173" s="67"/>
      <c r="SC173" s="67"/>
      <c r="SD173" s="67"/>
      <c r="SE173" s="67"/>
      <c r="SF173" s="67"/>
      <c r="SG173" s="67"/>
      <c r="SH173" s="67"/>
      <c r="SI173" s="67"/>
      <c r="SJ173" s="67"/>
      <c r="SK173" s="67"/>
      <c r="SL173" s="67"/>
      <c r="SM173" s="67"/>
      <c r="SN173" s="67"/>
      <c r="SO173" s="67"/>
      <c r="SP173" s="67"/>
      <c r="SQ173" s="67"/>
      <c r="SR173" s="67"/>
      <c r="SS173" s="67"/>
      <c r="ST173" s="67"/>
      <c r="SU173" s="67"/>
      <c r="SV173" s="67"/>
      <c r="SW173" s="67"/>
      <c r="SX173" s="67"/>
      <c r="SY173" s="67"/>
      <c r="SZ173" s="67"/>
      <c r="TA173" s="67"/>
      <c r="TB173" s="67"/>
      <c r="TC173" s="67"/>
      <c r="TD173" s="67"/>
      <c r="TE173" s="67"/>
      <c r="TF173" s="67"/>
      <c r="TG173" s="67"/>
      <c r="TH173" s="67"/>
      <c r="TI173" s="67"/>
      <c r="TJ173" s="67"/>
      <c r="TK173" s="67"/>
      <c r="TL173" s="67"/>
      <c r="TM173" s="67"/>
      <c r="TN173" s="67"/>
      <c r="TO173" s="67"/>
      <c r="TP173" s="67"/>
      <c r="TQ173" s="67"/>
      <c r="TR173" s="67"/>
      <c r="TS173" s="67"/>
      <c r="TT173" s="67"/>
      <c r="TU173" s="67"/>
      <c r="TV173" s="67"/>
      <c r="TW173" s="67"/>
      <c r="TX173" s="67"/>
      <c r="TY173" s="67"/>
      <c r="TZ173" s="67"/>
      <c r="UA173" s="67"/>
      <c r="UB173" s="67"/>
      <c r="UC173" s="67"/>
      <c r="UD173" s="67"/>
      <c r="UE173" s="67"/>
      <c r="UF173" s="67"/>
      <c r="UG173" s="67"/>
      <c r="UH173" s="67"/>
      <c r="UI173" s="67"/>
      <c r="UJ173" s="67"/>
      <c r="UK173" s="67"/>
      <c r="UL173" s="67"/>
      <c r="UM173" s="67"/>
      <c r="UN173" s="67"/>
      <c r="UO173" s="67"/>
      <c r="UP173" s="67"/>
      <c r="UQ173" s="67"/>
      <c r="UR173" s="67"/>
      <c r="US173" s="67"/>
      <c r="UT173" s="67"/>
      <c r="UU173" s="67"/>
      <c r="UV173" s="67"/>
      <c r="UW173" s="67"/>
      <c r="UX173" s="67"/>
      <c r="UY173" s="67"/>
      <c r="UZ173" s="67"/>
      <c r="VA173" s="67"/>
      <c r="VB173" s="67"/>
      <c r="VC173" s="67"/>
      <c r="VD173" s="67"/>
      <c r="VE173" s="67"/>
      <c r="VF173" s="67"/>
      <c r="VG173" s="67"/>
      <c r="VH173" s="67"/>
      <c r="VI173" s="67"/>
      <c r="VJ173" s="67"/>
      <c r="VK173" s="67"/>
      <c r="VL173" s="67"/>
      <c r="VM173" s="67"/>
      <c r="VN173" s="67"/>
      <c r="VO173" s="67"/>
      <c r="VP173" s="67"/>
      <c r="VQ173" s="67"/>
      <c r="VR173" s="67"/>
      <c r="VS173" s="67"/>
      <c r="VT173" s="67"/>
      <c r="VU173" s="67"/>
      <c r="VV173" s="67"/>
      <c r="VW173" s="67"/>
      <c r="VX173" s="67"/>
      <c r="VY173" s="67"/>
      <c r="VZ173" s="67"/>
      <c r="WA173" s="67"/>
      <c r="WB173" s="67"/>
      <c r="WC173" s="67"/>
      <c r="WD173" s="67"/>
      <c r="WE173" s="67"/>
      <c r="WF173" s="67"/>
      <c r="WG173" s="67"/>
      <c r="WH173" s="67"/>
      <c r="WI173" s="67"/>
      <c r="WJ173" s="67"/>
      <c r="WK173" s="67"/>
      <c r="WL173" s="67"/>
      <c r="WM173" s="67"/>
      <c r="WN173" s="67"/>
      <c r="WO173" s="67"/>
      <c r="WP173" s="67"/>
      <c r="WQ173" s="67"/>
      <c r="WR173" s="67"/>
      <c r="WS173" s="67"/>
      <c r="WT173" s="67"/>
      <c r="WU173" s="67"/>
      <c r="WV173" s="67"/>
      <c r="WW173" s="67"/>
      <c r="WX173" s="67"/>
      <c r="WY173" s="67"/>
      <c r="WZ173" s="67"/>
      <c r="XA173" s="67"/>
      <c r="XB173" s="67"/>
      <c r="XC173" s="67"/>
      <c r="XD173" s="67"/>
      <c r="XE173" s="67"/>
      <c r="XF173" s="67"/>
      <c r="XG173" s="67"/>
      <c r="XH173" s="67"/>
      <c r="XI173" s="67"/>
      <c r="XJ173" s="67"/>
      <c r="XK173" s="67"/>
      <c r="XL173" s="67"/>
      <c r="XM173" s="67"/>
      <c r="XN173" s="67"/>
      <c r="XO173" s="67"/>
      <c r="XP173" s="67"/>
      <c r="XQ173" s="67"/>
      <c r="XR173" s="67"/>
      <c r="XS173" s="67"/>
      <c r="XT173" s="67"/>
      <c r="XU173" s="67"/>
      <c r="XV173" s="67"/>
      <c r="XW173" s="67"/>
      <c r="XX173" s="67"/>
      <c r="XY173" s="67"/>
      <c r="XZ173" s="67"/>
      <c r="YA173" s="67"/>
      <c r="YB173" s="67"/>
      <c r="YC173" s="67"/>
      <c r="YD173" s="67"/>
      <c r="YE173" s="67"/>
      <c r="YF173" s="67"/>
      <c r="YG173" s="67"/>
      <c r="YH173" s="67"/>
      <c r="YI173" s="67"/>
      <c r="YJ173" s="67"/>
      <c r="YK173" s="67"/>
      <c r="YL173" s="67"/>
      <c r="YM173" s="67"/>
      <c r="YN173" s="67"/>
      <c r="YO173" s="67"/>
      <c r="YP173" s="67"/>
      <c r="YQ173" s="67"/>
      <c r="YR173" s="67"/>
      <c r="YS173" s="67"/>
      <c r="YT173" s="67"/>
      <c r="YU173" s="67"/>
      <c r="YV173" s="67"/>
      <c r="YW173" s="67"/>
      <c r="YX173" s="67"/>
      <c r="YY173" s="67"/>
      <c r="YZ173" s="67"/>
      <c r="ZA173" s="67"/>
      <c r="ZB173" s="67"/>
      <c r="ZC173" s="67"/>
      <c r="ZD173" s="67"/>
      <c r="ZE173" s="67"/>
      <c r="ZF173" s="67"/>
      <c r="ZG173" s="67"/>
      <c r="ZH173" s="67"/>
      <c r="ZI173" s="67"/>
      <c r="ZJ173" s="67"/>
      <c r="ZK173" s="67"/>
      <c r="ZL173" s="67"/>
      <c r="ZM173" s="67"/>
      <c r="ZN173" s="67"/>
      <c r="ZO173" s="67"/>
      <c r="ZP173" s="67"/>
      <c r="ZQ173" s="67"/>
      <c r="ZR173" s="67"/>
      <c r="ZS173" s="67"/>
      <c r="ZT173" s="67"/>
      <c r="ZU173" s="67"/>
      <c r="ZV173" s="67"/>
      <c r="ZW173" s="67"/>
      <c r="ZX173" s="67"/>
      <c r="ZY173" s="67"/>
      <c r="ZZ173" s="67"/>
      <c r="AAA173" s="67"/>
      <c r="AAB173" s="67"/>
      <c r="AAC173" s="67"/>
      <c r="AAD173" s="67"/>
      <c r="AAE173" s="67"/>
      <c r="AAF173" s="67"/>
      <c r="AAG173" s="67"/>
      <c r="AAH173" s="67"/>
      <c r="AAI173" s="67"/>
      <c r="AAJ173" s="67"/>
      <c r="AAK173" s="67"/>
      <c r="AAL173" s="67"/>
      <c r="AAM173" s="67"/>
      <c r="AAN173" s="67"/>
      <c r="AAO173" s="67"/>
      <c r="AAP173" s="67"/>
      <c r="AAQ173" s="67"/>
      <c r="AAR173" s="67"/>
      <c r="AAS173" s="67"/>
      <c r="AAT173" s="67"/>
      <c r="AAU173" s="67"/>
      <c r="AAV173" s="67"/>
      <c r="AAW173" s="67"/>
      <c r="AAX173" s="67"/>
      <c r="AAY173" s="67"/>
      <c r="AAZ173" s="67"/>
      <c r="ABA173" s="67"/>
      <c r="ABB173" s="67"/>
      <c r="ABC173" s="67"/>
      <c r="ABD173" s="67"/>
      <c r="ABE173" s="67"/>
      <c r="ABF173" s="67"/>
      <c r="ABG173" s="67"/>
      <c r="ABH173" s="67"/>
      <c r="ABI173" s="67"/>
      <c r="ABJ173" s="67"/>
      <c r="ABK173" s="67"/>
      <c r="ABL173" s="67"/>
      <c r="ABM173" s="67"/>
      <c r="ABN173" s="67"/>
      <c r="ABO173" s="67"/>
      <c r="ABP173" s="67"/>
      <c r="ABQ173" s="67"/>
      <c r="ABR173" s="67"/>
      <c r="ABS173" s="67"/>
      <c r="ABT173" s="67"/>
      <c r="ABU173" s="67"/>
      <c r="ABV173" s="67"/>
      <c r="ABW173" s="67"/>
      <c r="ABX173" s="67"/>
      <c r="ABY173" s="67"/>
      <c r="ABZ173" s="67"/>
      <c r="ACA173" s="67"/>
      <c r="ACB173" s="67"/>
      <c r="ACC173" s="67"/>
      <c r="ACD173" s="67"/>
      <c r="ACE173" s="67"/>
      <c r="ACF173" s="67"/>
      <c r="ACG173" s="67"/>
      <c r="ACH173" s="67"/>
      <c r="ACI173" s="67"/>
      <c r="ACJ173" s="67"/>
      <c r="ACK173" s="67"/>
      <c r="ACL173" s="67"/>
      <c r="ACM173" s="67"/>
      <c r="ACN173" s="67"/>
      <c r="ACO173" s="67"/>
      <c r="ACP173" s="67"/>
      <c r="ACQ173" s="67"/>
      <c r="ACR173" s="67"/>
      <c r="ACS173" s="67"/>
      <c r="ACT173" s="67"/>
      <c r="ACU173" s="67"/>
      <c r="ACV173" s="67"/>
      <c r="ACW173" s="67"/>
      <c r="ACX173" s="67"/>
      <c r="ACY173" s="67"/>
      <c r="ACZ173" s="67"/>
      <c r="ADA173" s="67"/>
      <c r="ADB173" s="67"/>
      <c r="ADC173" s="67"/>
      <c r="ADD173" s="67"/>
      <c r="ADE173" s="67"/>
      <c r="ADF173" s="67"/>
      <c r="ADG173" s="67"/>
      <c r="ADH173" s="67"/>
      <c r="ADI173" s="67"/>
      <c r="ADJ173" s="67"/>
      <c r="ADK173" s="67"/>
      <c r="ADL173" s="67"/>
      <c r="ADM173" s="67"/>
      <c r="ADN173" s="67"/>
      <c r="ADO173" s="67"/>
      <c r="ADP173" s="67"/>
      <c r="ADQ173" s="67"/>
      <c r="ADR173" s="67"/>
      <c r="ADS173" s="67"/>
      <c r="ADT173" s="67"/>
      <c r="ADU173" s="67"/>
      <c r="ADV173" s="67"/>
      <c r="ADW173" s="67"/>
      <c r="ADX173" s="67"/>
      <c r="ADY173" s="67"/>
      <c r="ADZ173" s="67"/>
      <c r="AEA173" s="67"/>
      <c r="AEB173" s="67"/>
      <c r="AEC173" s="67"/>
      <c r="AED173" s="67"/>
      <c r="AEE173" s="67"/>
      <c r="AEF173" s="67"/>
      <c r="AEG173" s="67"/>
      <c r="AEH173" s="67"/>
      <c r="AEI173" s="67"/>
      <c r="AEJ173" s="67"/>
      <c r="AEK173" s="67"/>
      <c r="AEL173" s="67"/>
      <c r="AEM173" s="67"/>
      <c r="AEN173" s="67"/>
      <c r="AEO173" s="67"/>
      <c r="AEP173" s="67"/>
      <c r="AEQ173" s="67"/>
      <c r="AER173" s="67"/>
      <c r="AES173" s="67"/>
      <c r="AET173" s="67"/>
      <c r="AEU173" s="67"/>
      <c r="AEV173" s="67"/>
      <c r="AEW173" s="67"/>
      <c r="AEX173" s="67"/>
      <c r="AEY173" s="67"/>
      <c r="AEZ173" s="67"/>
      <c r="AFA173" s="67"/>
      <c r="AFB173" s="67"/>
      <c r="AFC173" s="67"/>
      <c r="AFD173" s="67"/>
      <c r="AFE173" s="67"/>
      <c r="AFF173" s="67"/>
      <c r="AFG173" s="67"/>
      <c r="AFH173" s="67"/>
      <c r="AFI173" s="67"/>
      <c r="AFJ173" s="67"/>
      <c r="AFK173" s="67"/>
      <c r="AFL173" s="67"/>
      <c r="AFM173" s="67"/>
      <c r="AFN173" s="67"/>
      <c r="AFO173" s="67"/>
      <c r="AFP173" s="67"/>
      <c r="AFQ173" s="67"/>
      <c r="AFR173" s="67"/>
      <c r="AFS173" s="67"/>
      <c r="AFT173" s="67"/>
      <c r="AFU173" s="67"/>
      <c r="AFV173" s="67"/>
      <c r="AFW173" s="67"/>
      <c r="AFX173" s="67"/>
      <c r="AFY173" s="67"/>
      <c r="AFZ173" s="67"/>
      <c r="AGA173" s="67"/>
      <c r="AGB173" s="67"/>
      <c r="AGC173" s="67"/>
      <c r="AGD173" s="67"/>
      <c r="AGE173" s="67"/>
      <c r="AGF173" s="67"/>
      <c r="AGG173" s="67"/>
      <c r="AGH173" s="67"/>
      <c r="AGI173" s="67"/>
      <c r="AGJ173" s="67"/>
      <c r="AGK173" s="67"/>
      <c r="AGL173" s="67"/>
      <c r="AGM173" s="67"/>
      <c r="AGN173" s="67"/>
      <c r="AGO173" s="67"/>
      <c r="AGP173" s="67"/>
      <c r="AGQ173" s="67"/>
      <c r="AGR173" s="67"/>
      <c r="AGS173" s="67"/>
      <c r="AGT173" s="67"/>
      <c r="AGU173" s="67"/>
      <c r="AGV173" s="67"/>
      <c r="AGW173" s="67"/>
      <c r="AGX173" s="67"/>
      <c r="AGY173" s="67"/>
      <c r="AGZ173" s="67"/>
      <c r="AHA173" s="67"/>
      <c r="AHB173" s="67"/>
      <c r="AHC173" s="67"/>
      <c r="AHD173" s="67"/>
      <c r="AHE173" s="67"/>
      <c r="AHF173" s="67"/>
      <c r="AHG173" s="67"/>
      <c r="AHH173" s="67"/>
      <c r="AHI173" s="67"/>
      <c r="AHJ173" s="67"/>
      <c r="AHK173" s="67"/>
      <c r="AHL173" s="67"/>
      <c r="AHM173" s="67"/>
      <c r="AHN173" s="67"/>
      <c r="AHO173" s="67"/>
      <c r="AHP173" s="67"/>
      <c r="AHQ173" s="67"/>
      <c r="AHR173" s="67"/>
      <c r="AHS173" s="67"/>
      <c r="AHT173" s="67"/>
      <c r="AHU173" s="67"/>
      <c r="AHV173" s="67"/>
      <c r="AHW173" s="67"/>
      <c r="AHX173" s="67"/>
      <c r="AHY173" s="67"/>
      <c r="AHZ173" s="67"/>
      <c r="AIA173" s="67"/>
      <c r="AIB173" s="67"/>
      <c r="AIC173" s="67"/>
      <c r="AID173" s="67"/>
      <c r="AIE173" s="67"/>
      <c r="AIF173" s="67"/>
      <c r="AIG173" s="67"/>
      <c r="AIH173" s="67"/>
      <c r="AII173" s="67"/>
      <c r="AIJ173" s="67"/>
      <c r="AIK173" s="67"/>
      <c r="AIL173" s="67"/>
      <c r="AIM173" s="67"/>
      <c r="AIN173" s="67"/>
      <c r="AIO173" s="67"/>
      <c r="AIP173" s="67"/>
      <c r="AIQ173" s="67"/>
      <c r="AIR173" s="67"/>
      <c r="AIS173" s="67"/>
      <c r="AIT173" s="67"/>
      <c r="AIU173" s="67"/>
      <c r="AIV173" s="67"/>
      <c r="AIW173" s="67"/>
      <c r="AIX173" s="67"/>
      <c r="AIY173" s="67"/>
      <c r="AIZ173" s="67"/>
      <c r="AJA173" s="67"/>
      <c r="AJB173" s="67"/>
      <c r="AJC173" s="67"/>
      <c r="AJD173" s="67"/>
      <c r="AJE173" s="67"/>
      <c r="AJF173" s="67"/>
      <c r="AJG173" s="67"/>
      <c r="AJH173" s="67"/>
      <c r="AJI173" s="67"/>
      <c r="AJJ173" s="67"/>
      <c r="AJK173" s="67"/>
      <c r="AJL173" s="67"/>
      <c r="AJM173" s="67"/>
      <c r="AJN173" s="67"/>
      <c r="AJO173" s="67"/>
      <c r="AJP173" s="67"/>
      <c r="AJQ173" s="67"/>
      <c r="AJR173" s="67"/>
      <c r="AJS173" s="67"/>
      <c r="AJT173" s="67"/>
      <c r="AJU173" s="67"/>
      <c r="AJV173" s="67"/>
      <c r="AJW173" s="67"/>
      <c r="AJX173" s="67"/>
      <c r="AJY173" s="67"/>
      <c r="AJZ173" s="67"/>
      <c r="AKA173" s="67"/>
      <c r="AKB173" s="67"/>
      <c r="AKC173" s="67"/>
      <c r="AKD173" s="67"/>
      <c r="AKE173" s="67"/>
      <c r="AKF173" s="67"/>
      <c r="AKG173" s="67"/>
      <c r="AKH173" s="67"/>
      <c r="AKI173" s="67"/>
      <c r="AKJ173" s="67"/>
      <c r="AKK173" s="67"/>
      <c r="AKL173" s="67"/>
      <c r="AKM173" s="67"/>
      <c r="AKN173" s="67"/>
      <c r="AKO173" s="67"/>
      <c r="AKP173" s="67"/>
      <c r="AKQ173" s="67"/>
      <c r="AKR173" s="67"/>
      <c r="AKS173" s="67"/>
      <c r="AKT173" s="67"/>
      <c r="AKU173" s="67"/>
      <c r="AKV173" s="67"/>
      <c r="AKW173" s="67"/>
      <c r="AKX173" s="67"/>
      <c r="AKY173" s="67"/>
      <c r="AKZ173" s="67"/>
      <c r="ALA173" s="67"/>
      <c r="ALB173" s="67"/>
      <c r="ALC173" s="67"/>
      <c r="ALD173" s="67"/>
      <c r="ALE173" s="67"/>
      <c r="ALF173" s="67"/>
      <c r="ALG173" s="67"/>
      <c r="ALH173" s="67"/>
      <c r="ALI173" s="67"/>
      <c r="ALJ173" s="67"/>
      <c r="ALK173" s="67"/>
      <c r="ALL173" s="67"/>
      <c r="ALM173" s="67"/>
      <c r="ALN173" s="67"/>
      <c r="ALO173" s="67"/>
      <c r="ALP173" s="67"/>
      <c r="ALQ173" s="67"/>
      <c r="ALR173" s="67"/>
      <c r="ALS173" s="67"/>
      <c r="ALT173" s="67"/>
      <c r="ALU173" s="67"/>
      <c r="ALV173" s="67"/>
      <c r="ALW173" s="67"/>
      <c r="ALX173" s="67"/>
      <c r="ALY173" s="67"/>
      <c r="ALZ173" s="67"/>
      <c r="AMA173" s="67"/>
      <c r="AMB173" s="67"/>
      <c r="AMC173" s="67"/>
      <c r="AMD173" s="67"/>
      <c r="AME173" s="67"/>
      <c r="AMF173" s="67"/>
      <c r="AMG173" s="67"/>
      <c r="AMH173" s="67"/>
      <c r="AMI173" s="67"/>
      <c r="AMJ173" s="67"/>
    </row>
    <row r="174" spans="1:1024" x14ac:dyDescent="0.3">
      <c r="A174" s="34">
        <f>A166</f>
        <v>2</v>
      </c>
      <c r="B174" s="35">
        <f>B166</f>
        <v>5</v>
      </c>
      <c r="C174" s="36" t="s">
        <v>28</v>
      </c>
      <c r="D174" s="26" t="s">
        <v>29</v>
      </c>
      <c r="E174" s="23"/>
      <c r="F174" s="24"/>
      <c r="G174" s="24"/>
      <c r="H174" s="24"/>
      <c r="I174" s="24"/>
      <c r="J174" s="24"/>
      <c r="K174" s="25"/>
      <c r="L174" s="24"/>
    </row>
    <row r="175" spans="1:1024" x14ac:dyDescent="0.3">
      <c r="A175" s="19"/>
      <c r="B175" s="20"/>
      <c r="C175" s="21"/>
      <c r="D175" s="26" t="s">
        <v>30</v>
      </c>
      <c r="E175" s="23"/>
      <c r="F175" s="24"/>
      <c r="G175" s="24"/>
      <c r="H175" s="24"/>
      <c r="I175" s="24"/>
      <c r="J175" s="24"/>
      <c r="K175" s="25"/>
      <c r="L175" s="24"/>
    </row>
    <row r="176" spans="1:1024" x14ac:dyDescent="0.3">
      <c r="A176" s="19"/>
      <c r="B176" s="20"/>
      <c r="C176" s="21"/>
      <c r="D176" s="26" t="s">
        <v>31</v>
      </c>
      <c r="E176" s="23"/>
      <c r="F176" s="24"/>
      <c r="G176" s="24"/>
      <c r="H176" s="24"/>
      <c r="I176" s="24"/>
      <c r="J176" s="24"/>
      <c r="K176" s="25"/>
      <c r="L176" s="24"/>
    </row>
    <row r="177" spans="1:1024" x14ac:dyDescent="0.3">
      <c r="A177" s="19"/>
      <c r="B177" s="20"/>
      <c r="C177" s="21"/>
      <c r="D177" s="26" t="s">
        <v>32</v>
      </c>
      <c r="E177" s="23"/>
      <c r="F177" s="24"/>
      <c r="G177" s="24"/>
      <c r="H177" s="24"/>
      <c r="I177" s="24"/>
      <c r="J177" s="24"/>
      <c r="K177" s="25"/>
      <c r="L177" s="24"/>
    </row>
    <row r="178" spans="1:1024" x14ac:dyDescent="0.3">
      <c r="A178" s="19"/>
      <c r="B178" s="20"/>
      <c r="C178" s="21"/>
      <c r="D178" s="26" t="s">
        <v>33</v>
      </c>
      <c r="E178" s="23"/>
      <c r="F178" s="24"/>
      <c r="G178" s="24"/>
      <c r="H178" s="24"/>
      <c r="I178" s="24"/>
      <c r="J178" s="24"/>
      <c r="K178" s="25"/>
      <c r="L178" s="24"/>
    </row>
    <row r="179" spans="1:1024" x14ac:dyDescent="0.3">
      <c r="A179" s="19"/>
      <c r="B179" s="20"/>
      <c r="C179" s="21"/>
      <c r="D179" s="26" t="s">
        <v>34</v>
      </c>
      <c r="E179" s="23"/>
      <c r="F179" s="24"/>
      <c r="G179" s="24"/>
      <c r="H179" s="24"/>
      <c r="I179" s="24"/>
      <c r="J179" s="24"/>
      <c r="K179" s="25"/>
      <c r="L179" s="24"/>
    </row>
    <row r="180" spans="1:1024" x14ac:dyDescent="0.3">
      <c r="A180" s="19"/>
      <c r="B180" s="20"/>
      <c r="C180" s="21"/>
      <c r="D180" s="26" t="s">
        <v>35</v>
      </c>
      <c r="E180" s="23"/>
      <c r="F180" s="24"/>
      <c r="G180" s="24"/>
      <c r="H180" s="24"/>
      <c r="I180" s="24"/>
      <c r="J180" s="24"/>
      <c r="K180" s="25"/>
      <c r="L180" s="24"/>
    </row>
    <row r="181" spans="1:1024" x14ac:dyDescent="0.3">
      <c r="A181" s="19"/>
      <c r="B181" s="20"/>
      <c r="C181" s="21"/>
      <c r="D181" s="22"/>
      <c r="E181" s="23"/>
      <c r="F181" s="24"/>
      <c r="G181" s="24"/>
      <c r="H181" s="24"/>
      <c r="I181" s="24"/>
      <c r="J181" s="24"/>
      <c r="K181" s="25"/>
      <c r="L181" s="24"/>
    </row>
    <row r="182" spans="1:1024" x14ac:dyDescent="0.3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25"/>
      <c r="L182" s="24"/>
    </row>
    <row r="183" spans="1:1024" x14ac:dyDescent="0.3">
      <c r="A183" s="27"/>
      <c r="B183" s="28"/>
      <c r="C183" s="29"/>
      <c r="D183" s="30" t="s">
        <v>27</v>
      </c>
      <c r="E183" s="31"/>
      <c r="F183" s="65">
        <v>560</v>
      </c>
      <c r="G183" s="65">
        <v>13.43</v>
      </c>
      <c r="H183" s="65">
        <v>16.27</v>
      </c>
      <c r="I183" s="65">
        <v>101.56</v>
      </c>
      <c r="J183" s="65">
        <v>609.04</v>
      </c>
      <c r="K183" s="33"/>
      <c r="L183" s="32">
        <f>SUM(L174:L182)</f>
        <v>0</v>
      </c>
    </row>
    <row r="184" spans="1:1024" s="68" customFormat="1" ht="15" customHeight="1" thickBot="1" x14ac:dyDescent="0.35">
      <c r="A184" s="70">
        <f>A166</f>
        <v>2</v>
      </c>
      <c r="B184" s="71">
        <f>B166</f>
        <v>5</v>
      </c>
      <c r="C184" s="105" t="s">
        <v>36</v>
      </c>
      <c r="D184" s="105"/>
      <c r="E184" s="72"/>
      <c r="F184" s="65"/>
      <c r="G184" s="65"/>
      <c r="H184" s="65"/>
      <c r="I184" s="65"/>
      <c r="J184" s="65"/>
      <c r="K184" s="73"/>
      <c r="L184" s="73">
        <f>L173+L183</f>
        <v>85.55</v>
      </c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67"/>
      <c r="CU184" s="67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67"/>
      <c r="DZ184" s="67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67"/>
      <c r="IS184" s="67"/>
      <c r="IT184" s="67"/>
      <c r="IU184" s="67"/>
      <c r="IV184" s="67"/>
      <c r="IW184" s="67"/>
      <c r="IX184" s="67"/>
      <c r="IY184" s="67"/>
      <c r="IZ184" s="67"/>
      <c r="JA184" s="67"/>
      <c r="JB184" s="67"/>
      <c r="JC184" s="67"/>
      <c r="JD184" s="67"/>
      <c r="JE184" s="67"/>
      <c r="JF184" s="67"/>
      <c r="JG184" s="67"/>
      <c r="JH184" s="67"/>
      <c r="JI184" s="67"/>
      <c r="JJ184" s="67"/>
      <c r="JK184" s="67"/>
      <c r="JL184" s="67"/>
      <c r="JM184" s="67"/>
      <c r="JN184" s="67"/>
      <c r="JO184" s="67"/>
      <c r="JP184" s="67"/>
      <c r="JQ184" s="67"/>
      <c r="JR184" s="67"/>
      <c r="JS184" s="67"/>
      <c r="JT184" s="67"/>
      <c r="JU184" s="67"/>
      <c r="JV184" s="67"/>
      <c r="JW184" s="67"/>
      <c r="JX184" s="67"/>
      <c r="JY184" s="67"/>
      <c r="JZ184" s="67"/>
      <c r="KA184" s="67"/>
      <c r="KB184" s="67"/>
      <c r="KC184" s="67"/>
      <c r="KD184" s="67"/>
      <c r="KE184" s="67"/>
      <c r="KF184" s="67"/>
      <c r="KG184" s="67"/>
      <c r="KH184" s="67"/>
      <c r="KI184" s="67"/>
      <c r="KJ184" s="67"/>
      <c r="KK184" s="67"/>
      <c r="KL184" s="67"/>
      <c r="KM184" s="67"/>
      <c r="KN184" s="67"/>
      <c r="KO184" s="67"/>
      <c r="KP184" s="67"/>
      <c r="KQ184" s="67"/>
      <c r="KR184" s="67"/>
      <c r="KS184" s="67"/>
      <c r="KT184" s="67"/>
      <c r="KU184" s="67"/>
      <c r="KV184" s="67"/>
      <c r="KW184" s="67"/>
      <c r="KX184" s="67"/>
      <c r="KY184" s="67"/>
      <c r="KZ184" s="67"/>
      <c r="LA184" s="67"/>
      <c r="LB184" s="67"/>
      <c r="LC184" s="67"/>
      <c r="LD184" s="67"/>
      <c r="LE184" s="67"/>
      <c r="LF184" s="67"/>
      <c r="LG184" s="67"/>
      <c r="LH184" s="67"/>
      <c r="LI184" s="67"/>
      <c r="LJ184" s="67"/>
      <c r="LK184" s="67"/>
      <c r="LL184" s="67"/>
      <c r="LM184" s="67"/>
      <c r="LN184" s="67"/>
      <c r="LO184" s="67"/>
      <c r="LP184" s="67"/>
      <c r="LQ184" s="67"/>
      <c r="LR184" s="67"/>
      <c r="LS184" s="67"/>
      <c r="LT184" s="67"/>
      <c r="LU184" s="67"/>
      <c r="LV184" s="67"/>
      <c r="LW184" s="67"/>
      <c r="LX184" s="67"/>
      <c r="LY184" s="67"/>
      <c r="LZ184" s="67"/>
      <c r="MA184" s="67"/>
      <c r="MB184" s="67"/>
      <c r="MC184" s="67"/>
      <c r="MD184" s="67"/>
      <c r="ME184" s="67"/>
      <c r="MF184" s="67"/>
      <c r="MG184" s="67"/>
      <c r="MH184" s="67"/>
      <c r="MI184" s="67"/>
      <c r="MJ184" s="67"/>
      <c r="MK184" s="67"/>
      <c r="ML184" s="67"/>
      <c r="MM184" s="67"/>
      <c r="MN184" s="67"/>
      <c r="MO184" s="67"/>
      <c r="MP184" s="67"/>
      <c r="MQ184" s="67"/>
      <c r="MR184" s="67"/>
      <c r="MS184" s="67"/>
      <c r="MT184" s="67"/>
      <c r="MU184" s="67"/>
      <c r="MV184" s="67"/>
      <c r="MW184" s="67"/>
      <c r="MX184" s="67"/>
      <c r="MY184" s="67"/>
      <c r="MZ184" s="67"/>
      <c r="NA184" s="67"/>
      <c r="NB184" s="67"/>
      <c r="NC184" s="67"/>
      <c r="ND184" s="67"/>
      <c r="NE184" s="67"/>
      <c r="NF184" s="67"/>
      <c r="NG184" s="67"/>
      <c r="NH184" s="67"/>
      <c r="NI184" s="67"/>
      <c r="NJ184" s="67"/>
      <c r="NK184" s="67"/>
      <c r="NL184" s="67"/>
      <c r="NM184" s="67"/>
      <c r="NN184" s="67"/>
      <c r="NO184" s="67"/>
      <c r="NP184" s="67"/>
      <c r="NQ184" s="67"/>
      <c r="NR184" s="67"/>
      <c r="NS184" s="67"/>
      <c r="NT184" s="67"/>
      <c r="NU184" s="67"/>
      <c r="NV184" s="67"/>
      <c r="NW184" s="67"/>
      <c r="NX184" s="67"/>
      <c r="NY184" s="67"/>
      <c r="NZ184" s="67"/>
      <c r="OA184" s="67"/>
      <c r="OB184" s="67"/>
      <c r="OC184" s="67"/>
      <c r="OD184" s="67"/>
      <c r="OE184" s="67"/>
      <c r="OF184" s="67"/>
      <c r="OG184" s="67"/>
      <c r="OH184" s="67"/>
      <c r="OI184" s="67"/>
      <c r="OJ184" s="67"/>
      <c r="OK184" s="67"/>
      <c r="OL184" s="67"/>
      <c r="OM184" s="67"/>
      <c r="ON184" s="67"/>
      <c r="OO184" s="67"/>
      <c r="OP184" s="67"/>
      <c r="OQ184" s="67"/>
      <c r="OR184" s="67"/>
      <c r="OS184" s="67"/>
      <c r="OT184" s="67"/>
      <c r="OU184" s="67"/>
      <c r="OV184" s="67"/>
      <c r="OW184" s="67"/>
      <c r="OX184" s="67"/>
      <c r="OY184" s="67"/>
      <c r="OZ184" s="67"/>
      <c r="PA184" s="67"/>
      <c r="PB184" s="67"/>
      <c r="PC184" s="67"/>
      <c r="PD184" s="67"/>
      <c r="PE184" s="67"/>
      <c r="PF184" s="67"/>
      <c r="PG184" s="67"/>
      <c r="PH184" s="67"/>
      <c r="PI184" s="67"/>
      <c r="PJ184" s="67"/>
      <c r="PK184" s="67"/>
      <c r="PL184" s="67"/>
      <c r="PM184" s="67"/>
      <c r="PN184" s="67"/>
      <c r="PO184" s="67"/>
      <c r="PP184" s="67"/>
      <c r="PQ184" s="67"/>
      <c r="PR184" s="67"/>
      <c r="PS184" s="67"/>
      <c r="PT184" s="67"/>
      <c r="PU184" s="67"/>
      <c r="PV184" s="67"/>
      <c r="PW184" s="67"/>
      <c r="PX184" s="67"/>
      <c r="PY184" s="67"/>
      <c r="PZ184" s="67"/>
      <c r="QA184" s="67"/>
      <c r="QB184" s="67"/>
      <c r="QC184" s="67"/>
      <c r="QD184" s="67"/>
      <c r="QE184" s="67"/>
      <c r="QF184" s="67"/>
      <c r="QG184" s="67"/>
      <c r="QH184" s="67"/>
      <c r="QI184" s="67"/>
      <c r="QJ184" s="67"/>
      <c r="QK184" s="67"/>
      <c r="QL184" s="67"/>
      <c r="QM184" s="67"/>
      <c r="QN184" s="67"/>
      <c r="QO184" s="67"/>
      <c r="QP184" s="67"/>
      <c r="QQ184" s="67"/>
      <c r="QR184" s="67"/>
      <c r="QS184" s="67"/>
      <c r="QT184" s="67"/>
      <c r="QU184" s="67"/>
      <c r="QV184" s="67"/>
      <c r="QW184" s="67"/>
      <c r="QX184" s="67"/>
      <c r="QY184" s="67"/>
      <c r="QZ184" s="67"/>
      <c r="RA184" s="67"/>
      <c r="RB184" s="67"/>
      <c r="RC184" s="67"/>
      <c r="RD184" s="67"/>
      <c r="RE184" s="67"/>
      <c r="RF184" s="67"/>
      <c r="RG184" s="67"/>
      <c r="RH184" s="67"/>
      <c r="RI184" s="67"/>
      <c r="RJ184" s="67"/>
      <c r="RK184" s="67"/>
      <c r="RL184" s="67"/>
      <c r="RM184" s="67"/>
      <c r="RN184" s="67"/>
      <c r="RO184" s="67"/>
      <c r="RP184" s="67"/>
      <c r="RQ184" s="67"/>
      <c r="RR184" s="67"/>
      <c r="RS184" s="67"/>
      <c r="RT184" s="67"/>
      <c r="RU184" s="67"/>
      <c r="RV184" s="67"/>
      <c r="RW184" s="67"/>
      <c r="RX184" s="67"/>
      <c r="RY184" s="67"/>
      <c r="RZ184" s="67"/>
      <c r="SA184" s="67"/>
      <c r="SB184" s="67"/>
      <c r="SC184" s="67"/>
      <c r="SD184" s="67"/>
      <c r="SE184" s="67"/>
      <c r="SF184" s="67"/>
      <c r="SG184" s="67"/>
      <c r="SH184" s="67"/>
      <c r="SI184" s="67"/>
      <c r="SJ184" s="67"/>
      <c r="SK184" s="67"/>
      <c r="SL184" s="67"/>
      <c r="SM184" s="67"/>
      <c r="SN184" s="67"/>
      <c r="SO184" s="67"/>
      <c r="SP184" s="67"/>
      <c r="SQ184" s="67"/>
      <c r="SR184" s="67"/>
      <c r="SS184" s="67"/>
      <c r="ST184" s="67"/>
      <c r="SU184" s="67"/>
      <c r="SV184" s="67"/>
      <c r="SW184" s="67"/>
      <c r="SX184" s="67"/>
      <c r="SY184" s="67"/>
      <c r="SZ184" s="67"/>
      <c r="TA184" s="67"/>
      <c r="TB184" s="67"/>
      <c r="TC184" s="67"/>
      <c r="TD184" s="67"/>
      <c r="TE184" s="67"/>
      <c r="TF184" s="67"/>
      <c r="TG184" s="67"/>
      <c r="TH184" s="67"/>
      <c r="TI184" s="67"/>
      <c r="TJ184" s="67"/>
      <c r="TK184" s="67"/>
      <c r="TL184" s="67"/>
      <c r="TM184" s="67"/>
      <c r="TN184" s="67"/>
      <c r="TO184" s="67"/>
      <c r="TP184" s="67"/>
      <c r="TQ184" s="67"/>
      <c r="TR184" s="67"/>
      <c r="TS184" s="67"/>
      <c r="TT184" s="67"/>
      <c r="TU184" s="67"/>
      <c r="TV184" s="67"/>
      <c r="TW184" s="67"/>
      <c r="TX184" s="67"/>
      <c r="TY184" s="67"/>
      <c r="TZ184" s="67"/>
      <c r="UA184" s="67"/>
      <c r="UB184" s="67"/>
      <c r="UC184" s="67"/>
      <c r="UD184" s="67"/>
      <c r="UE184" s="67"/>
      <c r="UF184" s="67"/>
      <c r="UG184" s="67"/>
      <c r="UH184" s="67"/>
      <c r="UI184" s="67"/>
      <c r="UJ184" s="67"/>
      <c r="UK184" s="67"/>
      <c r="UL184" s="67"/>
      <c r="UM184" s="67"/>
      <c r="UN184" s="67"/>
      <c r="UO184" s="67"/>
      <c r="UP184" s="67"/>
      <c r="UQ184" s="67"/>
      <c r="UR184" s="67"/>
      <c r="US184" s="67"/>
      <c r="UT184" s="67"/>
      <c r="UU184" s="67"/>
      <c r="UV184" s="67"/>
      <c r="UW184" s="67"/>
      <c r="UX184" s="67"/>
      <c r="UY184" s="67"/>
      <c r="UZ184" s="67"/>
      <c r="VA184" s="67"/>
      <c r="VB184" s="67"/>
      <c r="VC184" s="67"/>
      <c r="VD184" s="67"/>
      <c r="VE184" s="67"/>
      <c r="VF184" s="67"/>
      <c r="VG184" s="67"/>
      <c r="VH184" s="67"/>
      <c r="VI184" s="67"/>
      <c r="VJ184" s="67"/>
      <c r="VK184" s="67"/>
      <c r="VL184" s="67"/>
      <c r="VM184" s="67"/>
      <c r="VN184" s="67"/>
      <c r="VO184" s="67"/>
      <c r="VP184" s="67"/>
      <c r="VQ184" s="67"/>
      <c r="VR184" s="67"/>
      <c r="VS184" s="67"/>
      <c r="VT184" s="67"/>
      <c r="VU184" s="67"/>
      <c r="VV184" s="67"/>
      <c r="VW184" s="67"/>
      <c r="VX184" s="67"/>
      <c r="VY184" s="67"/>
      <c r="VZ184" s="67"/>
      <c r="WA184" s="67"/>
      <c r="WB184" s="67"/>
      <c r="WC184" s="67"/>
      <c r="WD184" s="67"/>
      <c r="WE184" s="67"/>
      <c r="WF184" s="67"/>
      <c r="WG184" s="67"/>
      <c r="WH184" s="67"/>
      <c r="WI184" s="67"/>
      <c r="WJ184" s="67"/>
      <c r="WK184" s="67"/>
      <c r="WL184" s="67"/>
      <c r="WM184" s="67"/>
      <c r="WN184" s="67"/>
      <c r="WO184" s="67"/>
      <c r="WP184" s="67"/>
      <c r="WQ184" s="67"/>
      <c r="WR184" s="67"/>
      <c r="WS184" s="67"/>
      <c r="WT184" s="67"/>
      <c r="WU184" s="67"/>
      <c r="WV184" s="67"/>
      <c r="WW184" s="67"/>
      <c r="WX184" s="67"/>
      <c r="WY184" s="67"/>
      <c r="WZ184" s="67"/>
      <c r="XA184" s="67"/>
      <c r="XB184" s="67"/>
      <c r="XC184" s="67"/>
      <c r="XD184" s="67"/>
      <c r="XE184" s="67"/>
      <c r="XF184" s="67"/>
      <c r="XG184" s="67"/>
      <c r="XH184" s="67"/>
      <c r="XI184" s="67"/>
      <c r="XJ184" s="67"/>
      <c r="XK184" s="67"/>
      <c r="XL184" s="67"/>
      <c r="XM184" s="67"/>
      <c r="XN184" s="67"/>
      <c r="XO184" s="67"/>
      <c r="XP184" s="67"/>
      <c r="XQ184" s="67"/>
      <c r="XR184" s="67"/>
      <c r="XS184" s="67"/>
      <c r="XT184" s="67"/>
      <c r="XU184" s="67"/>
      <c r="XV184" s="67"/>
      <c r="XW184" s="67"/>
      <c r="XX184" s="67"/>
      <c r="XY184" s="67"/>
      <c r="XZ184" s="67"/>
      <c r="YA184" s="67"/>
      <c r="YB184" s="67"/>
      <c r="YC184" s="67"/>
      <c r="YD184" s="67"/>
      <c r="YE184" s="67"/>
      <c r="YF184" s="67"/>
      <c r="YG184" s="67"/>
      <c r="YH184" s="67"/>
      <c r="YI184" s="67"/>
      <c r="YJ184" s="67"/>
      <c r="YK184" s="67"/>
      <c r="YL184" s="67"/>
      <c r="YM184" s="67"/>
      <c r="YN184" s="67"/>
      <c r="YO184" s="67"/>
      <c r="YP184" s="67"/>
      <c r="YQ184" s="67"/>
      <c r="YR184" s="67"/>
      <c r="YS184" s="67"/>
      <c r="YT184" s="67"/>
      <c r="YU184" s="67"/>
      <c r="YV184" s="67"/>
      <c r="YW184" s="67"/>
      <c r="YX184" s="67"/>
      <c r="YY184" s="67"/>
      <c r="YZ184" s="67"/>
      <c r="ZA184" s="67"/>
      <c r="ZB184" s="67"/>
      <c r="ZC184" s="67"/>
      <c r="ZD184" s="67"/>
      <c r="ZE184" s="67"/>
      <c r="ZF184" s="67"/>
      <c r="ZG184" s="67"/>
      <c r="ZH184" s="67"/>
      <c r="ZI184" s="67"/>
      <c r="ZJ184" s="67"/>
      <c r="ZK184" s="67"/>
      <c r="ZL184" s="67"/>
      <c r="ZM184" s="67"/>
      <c r="ZN184" s="67"/>
      <c r="ZO184" s="67"/>
      <c r="ZP184" s="67"/>
      <c r="ZQ184" s="67"/>
      <c r="ZR184" s="67"/>
      <c r="ZS184" s="67"/>
      <c r="ZT184" s="67"/>
      <c r="ZU184" s="67"/>
      <c r="ZV184" s="67"/>
      <c r="ZW184" s="67"/>
      <c r="ZX184" s="67"/>
      <c r="ZY184" s="67"/>
      <c r="ZZ184" s="67"/>
      <c r="AAA184" s="67"/>
      <c r="AAB184" s="67"/>
      <c r="AAC184" s="67"/>
      <c r="AAD184" s="67"/>
      <c r="AAE184" s="67"/>
      <c r="AAF184" s="67"/>
      <c r="AAG184" s="67"/>
      <c r="AAH184" s="67"/>
      <c r="AAI184" s="67"/>
      <c r="AAJ184" s="67"/>
      <c r="AAK184" s="67"/>
      <c r="AAL184" s="67"/>
      <c r="AAM184" s="67"/>
      <c r="AAN184" s="67"/>
      <c r="AAO184" s="67"/>
      <c r="AAP184" s="67"/>
      <c r="AAQ184" s="67"/>
      <c r="AAR184" s="67"/>
      <c r="AAS184" s="67"/>
      <c r="AAT184" s="67"/>
      <c r="AAU184" s="67"/>
      <c r="AAV184" s="67"/>
      <c r="AAW184" s="67"/>
      <c r="AAX184" s="67"/>
      <c r="AAY184" s="67"/>
      <c r="AAZ184" s="67"/>
      <c r="ABA184" s="67"/>
      <c r="ABB184" s="67"/>
      <c r="ABC184" s="67"/>
      <c r="ABD184" s="67"/>
      <c r="ABE184" s="67"/>
      <c r="ABF184" s="67"/>
      <c r="ABG184" s="67"/>
      <c r="ABH184" s="67"/>
      <c r="ABI184" s="67"/>
      <c r="ABJ184" s="67"/>
      <c r="ABK184" s="67"/>
      <c r="ABL184" s="67"/>
      <c r="ABM184" s="67"/>
      <c r="ABN184" s="67"/>
      <c r="ABO184" s="67"/>
      <c r="ABP184" s="67"/>
      <c r="ABQ184" s="67"/>
      <c r="ABR184" s="67"/>
      <c r="ABS184" s="67"/>
      <c r="ABT184" s="67"/>
      <c r="ABU184" s="67"/>
      <c r="ABV184" s="67"/>
      <c r="ABW184" s="67"/>
      <c r="ABX184" s="67"/>
      <c r="ABY184" s="67"/>
      <c r="ABZ184" s="67"/>
      <c r="ACA184" s="67"/>
      <c r="ACB184" s="67"/>
      <c r="ACC184" s="67"/>
      <c r="ACD184" s="67"/>
      <c r="ACE184" s="67"/>
      <c r="ACF184" s="67"/>
      <c r="ACG184" s="67"/>
      <c r="ACH184" s="67"/>
      <c r="ACI184" s="67"/>
      <c r="ACJ184" s="67"/>
      <c r="ACK184" s="67"/>
      <c r="ACL184" s="67"/>
      <c r="ACM184" s="67"/>
      <c r="ACN184" s="67"/>
      <c r="ACO184" s="67"/>
      <c r="ACP184" s="67"/>
      <c r="ACQ184" s="67"/>
      <c r="ACR184" s="67"/>
      <c r="ACS184" s="67"/>
      <c r="ACT184" s="67"/>
      <c r="ACU184" s="67"/>
      <c r="ACV184" s="67"/>
      <c r="ACW184" s="67"/>
      <c r="ACX184" s="67"/>
      <c r="ACY184" s="67"/>
      <c r="ACZ184" s="67"/>
      <c r="ADA184" s="67"/>
      <c r="ADB184" s="67"/>
      <c r="ADC184" s="67"/>
      <c r="ADD184" s="67"/>
      <c r="ADE184" s="67"/>
      <c r="ADF184" s="67"/>
      <c r="ADG184" s="67"/>
      <c r="ADH184" s="67"/>
      <c r="ADI184" s="67"/>
      <c r="ADJ184" s="67"/>
      <c r="ADK184" s="67"/>
      <c r="ADL184" s="67"/>
      <c r="ADM184" s="67"/>
      <c r="ADN184" s="67"/>
      <c r="ADO184" s="67"/>
      <c r="ADP184" s="67"/>
      <c r="ADQ184" s="67"/>
      <c r="ADR184" s="67"/>
      <c r="ADS184" s="67"/>
      <c r="ADT184" s="67"/>
      <c r="ADU184" s="67"/>
      <c r="ADV184" s="67"/>
      <c r="ADW184" s="67"/>
      <c r="ADX184" s="67"/>
      <c r="ADY184" s="67"/>
      <c r="ADZ184" s="67"/>
      <c r="AEA184" s="67"/>
      <c r="AEB184" s="67"/>
      <c r="AEC184" s="67"/>
      <c r="AED184" s="67"/>
      <c r="AEE184" s="67"/>
      <c r="AEF184" s="67"/>
      <c r="AEG184" s="67"/>
      <c r="AEH184" s="67"/>
      <c r="AEI184" s="67"/>
      <c r="AEJ184" s="67"/>
      <c r="AEK184" s="67"/>
      <c r="AEL184" s="67"/>
      <c r="AEM184" s="67"/>
      <c r="AEN184" s="67"/>
      <c r="AEO184" s="67"/>
      <c r="AEP184" s="67"/>
      <c r="AEQ184" s="67"/>
      <c r="AER184" s="67"/>
      <c r="AES184" s="67"/>
      <c r="AET184" s="67"/>
      <c r="AEU184" s="67"/>
      <c r="AEV184" s="67"/>
      <c r="AEW184" s="67"/>
      <c r="AEX184" s="67"/>
      <c r="AEY184" s="67"/>
      <c r="AEZ184" s="67"/>
      <c r="AFA184" s="67"/>
      <c r="AFB184" s="67"/>
      <c r="AFC184" s="67"/>
      <c r="AFD184" s="67"/>
      <c r="AFE184" s="67"/>
      <c r="AFF184" s="67"/>
      <c r="AFG184" s="67"/>
      <c r="AFH184" s="67"/>
      <c r="AFI184" s="67"/>
      <c r="AFJ184" s="67"/>
      <c r="AFK184" s="67"/>
      <c r="AFL184" s="67"/>
      <c r="AFM184" s="67"/>
      <c r="AFN184" s="67"/>
      <c r="AFO184" s="67"/>
      <c r="AFP184" s="67"/>
      <c r="AFQ184" s="67"/>
      <c r="AFR184" s="67"/>
      <c r="AFS184" s="67"/>
      <c r="AFT184" s="67"/>
      <c r="AFU184" s="67"/>
      <c r="AFV184" s="67"/>
      <c r="AFW184" s="67"/>
      <c r="AFX184" s="67"/>
      <c r="AFY184" s="67"/>
      <c r="AFZ184" s="67"/>
      <c r="AGA184" s="67"/>
      <c r="AGB184" s="67"/>
      <c r="AGC184" s="67"/>
      <c r="AGD184" s="67"/>
      <c r="AGE184" s="67"/>
      <c r="AGF184" s="67"/>
      <c r="AGG184" s="67"/>
      <c r="AGH184" s="67"/>
      <c r="AGI184" s="67"/>
      <c r="AGJ184" s="67"/>
      <c r="AGK184" s="67"/>
      <c r="AGL184" s="67"/>
      <c r="AGM184" s="67"/>
      <c r="AGN184" s="67"/>
      <c r="AGO184" s="67"/>
      <c r="AGP184" s="67"/>
      <c r="AGQ184" s="67"/>
      <c r="AGR184" s="67"/>
      <c r="AGS184" s="67"/>
      <c r="AGT184" s="67"/>
      <c r="AGU184" s="67"/>
      <c r="AGV184" s="67"/>
      <c r="AGW184" s="67"/>
      <c r="AGX184" s="67"/>
      <c r="AGY184" s="67"/>
      <c r="AGZ184" s="67"/>
      <c r="AHA184" s="67"/>
      <c r="AHB184" s="67"/>
      <c r="AHC184" s="67"/>
      <c r="AHD184" s="67"/>
      <c r="AHE184" s="67"/>
      <c r="AHF184" s="67"/>
      <c r="AHG184" s="67"/>
      <c r="AHH184" s="67"/>
      <c r="AHI184" s="67"/>
      <c r="AHJ184" s="67"/>
      <c r="AHK184" s="67"/>
      <c r="AHL184" s="67"/>
      <c r="AHM184" s="67"/>
      <c r="AHN184" s="67"/>
      <c r="AHO184" s="67"/>
      <c r="AHP184" s="67"/>
      <c r="AHQ184" s="67"/>
      <c r="AHR184" s="67"/>
      <c r="AHS184" s="67"/>
      <c r="AHT184" s="67"/>
      <c r="AHU184" s="67"/>
      <c r="AHV184" s="67"/>
      <c r="AHW184" s="67"/>
      <c r="AHX184" s="67"/>
      <c r="AHY184" s="67"/>
      <c r="AHZ184" s="67"/>
      <c r="AIA184" s="67"/>
      <c r="AIB184" s="67"/>
      <c r="AIC184" s="67"/>
      <c r="AID184" s="67"/>
      <c r="AIE184" s="67"/>
      <c r="AIF184" s="67"/>
      <c r="AIG184" s="67"/>
      <c r="AIH184" s="67"/>
      <c r="AII184" s="67"/>
      <c r="AIJ184" s="67"/>
      <c r="AIK184" s="67"/>
      <c r="AIL184" s="67"/>
      <c r="AIM184" s="67"/>
      <c r="AIN184" s="67"/>
      <c r="AIO184" s="67"/>
      <c r="AIP184" s="67"/>
      <c r="AIQ184" s="67"/>
      <c r="AIR184" s="67"/>
      <c r="AIS184" s="67"/>
      <c r="AIT184" s="67"/>
      <c r="AIU184" s="67"/>
      <c r="AIV184" s="67"/>
      <c r="AIW184" s="67"/>
      <c r="AIX184" s="67"/>
      <c r="AIY184" s="67"/>
      <c r="AIZ184" s="67"/>
      <c r="AJA184" s="67"/>
      <c r="AJB184" s="67"/>
      <c r="AJC184" s="67"/>
      <c r="AJD184" s="67"/>
      <c r="AJE184" s="67"/>
      <c r="AJF184" s="67"/>
      <c r="AJG184" s="67"/>
      <c r="AJH184" s="67"/>
      <c r="AJI184" s="67"/>
      <c r="AJJ184" s="67"/>
      <c r="AJK184" s="67"/>
      <c r="AJL184" s="67"/>
      <c r="AJM184" s="67"/>
      <c r="AJN184" s="67"/>
      <c r="AJO184" s="67"/>
      <c r="AJP184" s="67"/>
      <c r="AJQ184" s="67"/>
      <c r="AJR184" s="67"/>
      <c r="AJS184" s="67"/>
      <c r="AJT184" s="67"/>
      <c r="AJU184" s="67"/>
      <c r="AJV184" s="67"/>
      <c r="AJW184" s="67"/>
      <c r="AJX184" s="67"/>
      <c r="AJY184" s="67"/>
      <c r="AJZ184" s="67"/>
      <c r="AKA184" s="67"/>
      <c r="AKB184" s="67"/>
      <c r="AKC184" s="67"/>
      <c r="AKD184" s="67"/>
      <c r="AKE184" s="67"/>
      <c r="AKF184" s="67"/>
      <c r="AKG184" s="67"/>
      <c r="AKH184" s="67"/>
      <c r="AKI184" s="67"/>
      <c r="AKJ184" s="67"/>
      <c r="AKK184" s="67"/>
      <c r="AKL184" s="67"/>
      <c r="AKM184" s="67"/>
      <c r="AKN184" s="67"/>
      <c r="AKO184" s="67"/>
      <c r="AKP184" s="67"/>
      <c r="AKQ184" s="67"/>
      <c r="AKR184" s="67"/>
      <c r="AKS184" s="67"/>
      <c r="AKT184" s="67"/>
      <c r="AKU184" s="67"/>
      <c r="AKV184" s="67"/>
      <c r="AKW184" s="67"/>
      <c r="AKX184" s="67"/>
      <c r="AKY184" s="67"/>
      <c r="AKZ184" s="67"/>
      <c r="ALA184" s="67"/>
      <c r="ALB184" s="67"/>
      <c r="ALC184" s="67"/>
      <c r="ALD184" s="67"/>
      <c r="ALE184" s="67"/>
      <c r="ALF184" s="67"/>
      <c r="ALG184" s="67"/>
      <c r="ALH184" s="67"/>
      <c r="ALI184" s="67"/>
      <c r="ALJ184" s="67"/>
      <c r="ALK184" s="67"/>
      <c r="ALL184" s="67"/>
      <c r="ALM184" s="67"/>
      <c r="ALN184" s="67"/>
      <c r="ALO184" s="67"/>
      <c r="ALP184" s="67"/>
      <c r="ALQ184" s="67"/>
      <c r="ALR184" s="67"/>
      <c r="ALS184" s="67"/>
      <c r="ALT184" s="67"/>
      <c r="ALU184" s="67"/>
      <c r="ALV184" s="67"/>
      <c r="ALW184" s="67"/>
      <c r="ALX184" s="67"/>
      <c r="ALY184" s="67"/>
      <c r="ALZ184" s="67"/>
      <c r="AMA184" s="67"/>
      <c r="AMB184" s="67"/>
      <c r="AMC184" s="67"/>
      <c r="AMD184" s="67"/>
      <c r="AME184" s="67"/>
      <c r="AMF184" s="67"/>
      <c r="AMG184" s="67"/>
      <c r="AMH184" s="67"/>
      <c r="AMI184" s="67"/>
      <c r="AMJ184" s="67"/>
    </row>
    <row r="185" spans="1:1024" ht="12.75" customHeight="1" thickBot="1" x14ac:dyDescent="0.35">
      <c r="A185" s="43"/>
      <c r="B185" s="44"/>
      <c r="C185" s="106" t="s">
        <v>37</v>
      </c>
      <c r="D185" s="106"/>
      <c r="E185" s="106"/>
      <c r="F185" s="45">
        <f>(F22+F39+F58+F77+F94+F112+F129+F147+F165+F184)/(IF(F22=0,0,1)+IF(F39=0,0,1)+IF(F58=0,0,1)+IF(F77=0,0,1)+IF(F94=0,0,1)+IF(F112=0,0,1)+IF(F129=0,0,1)+IF(F147=0,0,1)+IF(F165=0,0,1)+IF(F184=0,0,1))</f>
        <v>536.66666666666663</v>
      </c>
      <c r="G185" s="45">
        <f>(G22+G39+G58+G77+G94+G112+G129+G147+G165+G184)/(IF(G22=0,0,1)+IF(G39=0,0,1)+IF(G58=0,0,1)+IF(G77=0,0,1)+IF(G94=0,0,1)+IF(G112=0,0,1)+IF(G129=0,0,1)+IF(G147=0,0,1)+IF(G165=0,0,1)+IF(G184=0,0,1))</f>
        <v>23.607777777777773</v>
      </c>
      <c r="H185" s="45">
        <f>(H22+H39+H58+H77+H94+H112+H129+H147+H165+H184)/(IF(H22=0,0,1)+IF(H39=0,0,1)+IF(H58=0,0,1)+IF(H77=0,0,1)+IF(H94=0,0,1)+IF(H112=0,0,1)+IF(H129=0,0,1)+IF(H147=0,0,1)+IF(H165=0,0,1)+IF(H184=0,0,1))</f>
        <v>23.648888888888887</v>
      </c>
      <c r="I185" s="45">
        <f>(I22+I39+I58+I77+I94+I112+I129+I147+I165+I184)/(IF(I22=0,0,1)+IF(I39=0,0,1)+IF(I58=0,0,1)+IF(I77=0,0,1)+IF(I94=0,0,1)+IF(I112=0,0,1)+IF(I129=0,0,1)+IF(I147=0,0,1)+IF(I165=0,0,1)+IF(I184=0,0,1))</f>
        <v>88.28</v>
      </c>
      <c r="J185" s="45">
        <f>(J22+J39+J58+J77+J94+J112+J129+J147+J165+J184)/(IF(J22=0,0,1)+IF(J39=0,0,1)+IF(J58=0,0,1)+IF(J77=0,0,1)+IF(J94=0,0,1)+IF(J112=0,0,1)+IF(J129=0,0,1)+IF(J147=0,0,1)+IF(J165=0,0,1)+IF(J184=0,0,1))</f>
        <v>638.52666666666664</v>
      </c>
      <c r="K185" s="45"/>
      <c r="L185" s="45">
        <f>(L22+L39+L58+L77+L94+L112+L129+L147+L165+L184)/(IF(L22=0,0,1)+IF(L39=0,0,1)+IF(L58=0,0,1)+IF(L77=0,0,1)+IF(L94=0,0,1)+IF(L112=0,0,1)+IF(L129=0,0,1)+IF(L147=0,0,1)+IF(L165=0,0,1)+IF(L184=0,0,1))</f>
        <v>85.549999999999983</v>
      </c>
    </row>
  </sheetData>
  <mergeCells count="14">
    <mergeCell ref="C1:E1"/>
    <mergeCell ref="H1:K1"/>
    <mergeCell ref="H2:K2"/>
    <mergeCell ref="C22:D22"/>
    <mergeCell ref="C39:D39"/>
    <mergeCell ref="C147:D147"/>
    <mergeCell ref="C165:D165"/>
    <mergeCell ref="C184:D184"/>
    <mergeCell ref="C185:E185"/>
    <mergeCell ref="C58:D58"/>
    <mergeCell ref="C77:D77"/>
    <mergeCell ref="C94:D94"/>
    <mergeCell ref="C112:D112"/>
    <mergeCell ref="C129:D129"/>
  </mergeCells>
  <pageMargins left="0.7" right="0.7" top="0.75" bottom="0.75" header="0.51180555555555496" footer="0.51180555555555496"/>
  <pageSetup paperSize="9" scale="53" firstPageNumber="0" orientation="portrait" horizontalDpi="300" verticalDpi="300" r:id="rId1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</cp:revision>
  <dcterms:created xsi:type="dcterms:W3CDTF">2022-05-16T14:23:56Z</dcterms:created>
  <dcterms:modified xsi:type="dcterms:W3CDTF">2026-01-04T13:59:55Z</dcterms:modified>
  <dc:language>ru-RU</dc:language>
</cp:coreProperties>
</file>